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G:\.shortcut-targets-by-id\1OGzJza1HbD2vxwY-aGeVQabKNNZlcVet\Globalization\Localization\Framework\Business Agility Assessment\"/>
    </mc:Choice>
  </mc:AlternateContent>
  <xr:revisionPtr revIDLastSave="0" documentId="13_ncr:1_{E5FEF5CB-A6D3-41AD-9D27-6F10DAEDBF14}" xr6:coauthVersionLast="47" xr6:coauthVersionMax="47" xr10:uidLastSave="{00000000-0000-0000-0000-000000000000}"/>
  <bookViews>
    <workbookView xWindow="-24435" yWindow="705" windowWidth="22800" windowHeight="14250" xr2:uid="{00000000-000D-0000-FFFF-FFFF00000000}"/>
  </bookViews>
  <sheets>
    <sheet name="BA 평가" sheetId="1" r:id="rId1"/>
    <sheet name="핵심 역량별 방사형 차트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J9" i="1" s="1"/>
  <c r="B53" i="1" s="1"/>
  <c r="I12" i="1"/>
  <c r="I13" i="1"/>
  <c r="I14" i="1"/>
  <c r="I15" i="1"/>
  <c r="J15" i="1" s="1"/>
  <c r="B54" i="1" s="1"/>
  <c r="I16" i="1"/>
  <c r="I17" i="1"/>
  <c r="I18" i="1"/>
  <c r="I19" i="1"/>
  <c r="I20" i="1"/>
  <c r="I21" i="1"/>
  <c r="I22" i="1"/>
  <c r="I23" i="1"/>
  <c r="I24" i="1"/>
  <c r="I25" i="1"/>
  <c r="J21" i="1" s="1"/>
  <c r="B55" i="1" s="1"/>
  <c r="I26" i="1"/>
  <c r="I27" i="1"/>
  <c r="J27" i="1" s="1"/>
  <c r="B56" i="1" s="1"/>
  <c r="I28" i="1"/>
  <c r="I29" i="1"/>
  <c r="I30" i="1"/>
  <c r="I31" i="1"/>
  <c r="I32" i="1"/>
  <c r="I33" i="1"/>
  <c r="I34" i="1"/>
  <c r="J34" i="1" s="1"/>
  <c r="B57" i="1" s="1"/>
  <c r="I35" i="1"/>
  <c r="I36" i="1"/>
  <c r="I37" i="1"/>
  <c r="I38" i="1"/>
  <c r="I39" i="1"/>
  <c r="I40" i="1"/>
  <c r="I41" i="1"/>
  <c r="I42" i="1"/>
  <c r="J40" i="1" s="1"/>
  <c r="B58" i="1" s="1"/>
  <c r="I43" i="1"/>
  <c r="I44" i="1"/>
  <c r="I45" i="1"/>
  <c r="I46" i="1"/>
  <c r="J46" i="1" s="1"/>
  <c r="B59" i="1" s="1"/>
  <c r="I47" i="1"/>
  <c r="I48" i="1"/>
  <c r="I49" i="1"/>
  <c r="I50" i="1"/>
  <c r="I51" i="1"/>
  <c r="A53" i="1"/>
  <c r="A54" i="1"/>
  <c r="A55" i="1"/>
  <c r="A56" i="1"/>
  <c r="A57" i="1"/>
  <c r="A58" i="1"/>
  <c r="A59" i="1"/>
</calcChain>
</file>

<file path=xl/sharedStrings.xml><?xml version="1.0" encoding="utf-8"?>
<sst xmlns="http://schemas.openxmlformats.org/spreadsheetml/2006/main" count="111" uniqueCount="71">
  <si>
    <t>© Scaled Agile, Inc. All rights reserved.</t>
  </si>
  <si>
    <t>X</t>
  </si>
  <si>
    <t>비즈니스 애질리티 평가</t>
  </si>
  <si>
    <t>역량</t>
  </si>
  <si>
    <t>평가 항목</t>
  </si>
  <si>
    <t>해당 없음</t>
  </si>
  <si>
    <t>역량 평균</t>
  </si>
  <si>
    <t>팀은 애자일 프랙티스를 적용합니다.</t>
  </si>
  <si>
    <t>고품질 솔루션을 구축합니다.</t>
  </si>
  <si>
    <t>솔루션 중심으로 애자일 팀들의 팀을 구성합니다.</t>
  </si>
  <si>
    <t>고객 중심의 접근 방식을 적용하여 솔루션을 정의합니다.</t>
  </si>
  <si>
    <t>개발 기간 내내 고객과 함께 솔루션을 검증합니다.</t>
  </si>
  <si>
    <t>애자일 팀들의 팀은 일정한 주기로 함께 계획을 수립합니다.</t>
  </si>
  <si>
    <t>통합된 솔루션을 애자일 팀들의 팀에서 정기적으로 시연합니다.</t>
  </si>
  <si>
    <t>필요에 따라 솔루션을 릴리스할 수 있습니다.</t>
  </si>
  <si>
    <t>솔루션 아키텍처는 의도가 명확하고 계속해서 발전합니다.</t>
  </si>
  <si>
    <t>컴플라이언스 활동을 점증적으로 수행합니다.</t>
  </si>
  <si>
    <t>공급자가 애자일 개발 프로세스에 참여합니다.</t>
  </si>
  <si>
    <t>요청 시 배포된 솔루션을 업데이트할 수 있습니다.</t>
  </si>
  <si>
    <t>프로젝트 기반의 자금조달 방식에서 다른 방식으로 전환하고 있습니다.</t>
  </si>
  <si>
    <t>자금조달 결정을 일정한 주기로 검토하고 조정합니다.</t>
  </si>
  <si>
    <t>성과에 기반한 기준을 사용하여 성공을 평가합니다.</t>
  </si>
  <si>
    <t>성공적인 프로그램 실행 패턴을 조직 전체에 공유합니다.</t>
  </si>
  <si>
    <t>리더는 변화에 대한 강력한 비전에 대해 분명하게 소통합니다.</t>
  </si>
  <si>
    <t>리더가 애자일 작업 방식에 대해 개방적인 태도를 보입니다.</t>
  </si>
  <si>
    <t>리더가 지지와 참여를 통해 새로운 작업 방식으로의 전환을 리드합니다.</t>
  </si>
  <si>
    <t>리더가 정보가 있는 실무 현장에 의사결정권을 위임합니다.</t>
  </si>
  <si>
    <t>리더가 적극적으로 조직의 장애물을 제거합니다.</t>
  </si>
  <si>
    <t>조직에서 기회와 위협에 대응하여 신속하게 전략 변경을 실행할 수 있습니다.</t>
  </si>
  <si>
    <t>대규모 투자는 가설 테스트를 위한 최소 판매 가능 제품(MVP, Minimum Viable Product)을 구축하는 것으로 시작합니다.</t>
  </si>
  <si>
    <t>가치 전달에 필요한 작업을 처음부터 끝까지 시각화합니다.</t>
  </si>
  <si>
    <t>작업 흐름의 지연을 식별하고 해결합니다.</t>
  </si>
  <si>
    <t>비즈니스 팀은 애자일 프랙티스로 운영됩니다.</t>
  </si>
  <si>
    <t>직원들에게 연간 성과 평가가 아닌 지속적인 피드백을 제공합니다.</t>
  </si>
  <si>
    <t>끊임없는 개선은 문화의 한 부분입니다.</t>
  </si>
  <si>
    <t>의견이 아닌 데이터를 사용하여 개선을 유도합니다.</t>
  </si>
  <si>
    <t>조직에서 혁신을 위한 시간을 제공합니다.</t>
  </si>
  <si>
    <t>부정적인 결과에 대한 두려움 없이 실험할 수 있도록 지원하는 문화입니다.</t>
  </si>
  <si>
    <t>조직은 개인의 성장에 투자합니다.</t>
  </si>
  <si>
    <t>조직 전체에서 목적 의식을 가지고 학습을 공유합니다.</t>
  </si>
  <si>
    <t>그렇다</t>
  </si>
  <si>
    <t>보통이다</t>
  </si>
  <si>
    <t>아니다</t>
  </si>
  <si>
    <t>전혀 아니다</t>
  </si>
  <si>
    <t>(TTA, Technical Team Agility)</t>
  </si>
  <si>
    <t>(APD, Agile Product Delivery)</t>
  </si>
  <si>
    <t>(ESD, Enterprise Solution Delivery)</t>
  </si>
  <si>
    <t>(LPM, Lean Portfolio Management)</t>
  </si>
  <si>
    <t>(LAL, Lean-Agile Leadership)</t>
  </si>
  <si>
    <t>(OA, Organizational Agility)</t>
  </si>
  <si>
    <t>(CLC, Continuous Learning Culture)</t>
  </si>
  <si>
    <r>
      <rPr>
        <b/>
        <sz val="9"/>
        <rFont val="맑은 고딕"/>
      </rPr>
      <t>그룹</t>
    </r>
    <r>
      <rPr>
        <b/>
        <sz val="9"/>
        <rFont val="Arial"/>
        <family val="2"/>
      </rPr>
      <t>: OOOOOOOOO</t>
    </r>
    <r>
      <rPr>
        <sz val="9"/>
        <rFont val="Arial"/>
        <family val="2"/>
      </rPr>
      <t xml:space="preserve">     </t>
    </r>
    <r>
      <rPr>
        <b/>
        <sz val="9"/>
        <rFont val="맑은 고딕"/>
      </rPr>
      <t>날짜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202X</t>
    </r>
    <r>
      <rPr>
        <sz val="9"/>
        <rFont val="돋움"/>
      </rPr>
      <t>년</t>
    </r>
    <r>
      <rPr>
        <sz val="9"/>
        <rFont val="Arial"/>
        <family val="2"/>
      </rPr>
      <t>/XX</t>
    </r>
    <r>
      <rPr>
        <sz val="9"/>
        <rFont val="돋움"/>
      </rPr>
      <t>월</t>
    </r>
    <r>
      <rPr>
        <sz val="9"/>
        <rFont val="Arial"/>
        <family val="2"/>
      </rPr>
      <t>/XX</t>
    </r>
    <r>
      <rPr>
        <sz val="9"/>
        <rFont val="돋움"/>
      </rPr>
      <t>일</t>
    </r>
  </si>
  <si>
    <r>
      <rPr>
        <b/>
        <sz val="8"/>
        <rFont val="맑은 고딕"/>
      </rPr>
      <t>팀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및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기술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애질리티</t>
    </r>
  </si>
  <si>
    <r>
      <rPr>
        <sz val="8"/>
        <rFont val="맑은 고딕"/>
      </rPr>
      <t>애자일</t>
    </r>
    <r>
      <rPr>
        <sz val="8"/>
        <rFont val="Arial"/>
        <family val="2"/>
      </rPr>
      <t xml:space="preserve"> </t>
    </r>
    <r>
      <rPr>
        <sz val="8"/>
        <rFont val="맑은 고딕"/>
      </rPr>
      <t>방식으로</t>
    </r>
    <r>
      <rPr>
        <sz val="8"/>
        <rFont val="Arial"/>
        <family val="2"/>
      </rPr>
      <t xml:space="preserve"> </t>
    </r>
    <r>
      <rPr>
        <sz val="8"/>
        <rFont val="맑은 고딕"/>
      </rPr>
      <t>직원을</t>
    </r>
    <r>
      <rPr>
        <sz val="8"/>
        <rFont val="Arial"/>
        <family val="2"/>
      </rPr>
      <t xml:space="preserve"> </t>
    </r>
    <r>
      <rPr>
        <sz val="8"/>
        <rFont val="맑은 고딕"/>
      </rPr>
      <t>교육합니다</t>
    </r>
    <r>
      <rPr>
        <sz val="8"/>
        <rFont val="Arial"/>
        <family val="2"/>
      </rPr>
      <t>.</t>
    </r>
  </si>
  <si>
    <r>
      <rPr>
        <sz val="8"/>
        <rFont val="맑은 고딕"/>
      </rPr>
      <t>애자일</t>
    </r>
    <r>
      <rPr>
        <sz val="8"/>
        <rFont val="Arial"/>
        <family val="2"/>
      </rPr>
      <t xml:space="preserve"> </t>
    </r>
    <r>
      <rPr>
        <sz val="8"/>
        <rFont val="맑은 고딕"/>
      </rPr>
      <t>팀들의</t>
    </r>
    <r>
      <rPr>
        <sz val="8"/>
        <rFont val="Arial"/>
        <family val="2"/>
      </rPr>
      <t xml:space="preserve"> </t>
    </r>
    <r>
      <rPr>
        <sz val="8"/>
        <rFont val="맑은 고딕"/>
      </rPr>
      <t>팀은</t>
    </r>
    <r>
      <rPr>
        <sz val="8"/>
        <rFont val="Arial"/>
        <family val="2"/>
      </rPr>
      <t xml:space="preserve"> </t>
    </r>
    <r>
      <rPr>
        <sz val="8"/>
        <rFont val="맑은 고딕"/>
      </rPr>
      <t>처음부터</t>
    </r>
    <r>
      <rPr>
        <sz val="8"/>
        <rFont val="Arial"/>
        <family val="2"/>
      </rPr>
      <t xml:space="preserve"> </t>
    </r>
    <r>
      <rPr>
        <sz val="8"/>
        <rFont val="맑은 고딕"/>
      </rPr>
      <t>끝까지</t>
    </r>
    <r>
      <rPr>
        <sz val="8"/>
        <rFont val="Arial"/>
        <family val="2"/>
      </rPr>
      <t xml:space="preserve"> </t>
    </r>
    <r>
      <rPr>
        <sz val="8"/>
        <rFont val="맑은 고딕"/>
      </rPr>
      <t>가치를</t>
    </r>
    <r>
      <rPr>
        <sz val="8"/>
        <rFont val="Arial"/>
        <family val="2"/>
      </rPr>
      <t xml:space="preserve"> </t>
    </r>
    <r>
      <rPr>
        <sz val="8"/>
        <rFont val="맑은 고딕"/>
      </rPr>
      <t>전달하기</t>
    </r>
    <r>
      <rPr>
        <sz val="8"/>
        <rFont val="Arial"/>
        <family val="2"/>
      </rPr>
      <t xml:space="preserve"> </t>
    </r>
    <r>
      <rPr>
        <sz val="8"/>
        <rFont val="맑은 고딕"/>
      </rPr>
      <t>위하여</t>
    </r>
    <r>
      <rPr>
        <sz val="8"/>
        <rFont val="Arial"/>
        <family val="2"/>
      </rPr>
      <t xml:space="preserve"> </t>
    </r>
    <r>
      <rPr>
        <sz val="8"/>
        <rFont val="맑은 고딕"/>
      </rPr>
      <t>필요한</t>
    </r>
    <r>
      <rPr>
        <sz val="8"/>
        <rFont val="Arial"/>
        <family val="2"/>
      </rPr>
      <t xml:space="preserve"> </t>
    </r>
    <r>
      <rPr>
        <sz val="8"/>
        <rFont val="맑은 고딕"/>
      </rPr>
      <t>기능을</t>
    </r>
    <r>
      <rPr>
        <sz val="8"/>
        <rFont val="Arial"/>
        <family val="2"/>
      </rPr>
      <t xml:space="preserve"> </t>
    </r>
    <r>
      <rPr>
        <sz val="8"/>
        <rFont val="맑은 고딕"/>
      </rPr>
      <t>포함합니다</t>
    </r>
    <r>
      <rPr>
        <sz val="8"/>
        <rFont val="Arial"/>
        <family val="2"/>
      </rPr>
      <t>.</t>
    </r>
  </si>
  <si>
    <r>
      <rPr>
        <b/>
        <sz val="8"/>
        <rFont val="맑은 고딕"/>
      </rPr>
      <t>애자일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제품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전달</t>
    </r>
  </si>
  <si>
    <r>
      <rPr>
        <sz val="8"/>
        <rFont val="맑은 고딕"/>
      </rPr>
      <t>제품 전달을 위한</t>
    </r>
    <r>
      <rPr>
        <sz val="8"/>
        <rFont val="Arial"/>
        <family val="2"/>
      </rPr>
      <t xml:space="preserve"> </t>
    </r>
    <r>
      <rPr>
        <sz val="8"/>
        <rFont val="맑은 고딕"/>
      </rPr>
      <t>인프라스트럭처</t>
    </r>
    <r>
      <rPr>
        <sz val="8"/>
        <rFont val="Arial"/>
        <family val="2"/>
      </rPr>
      <t xml:space="preserve"> </t>
    </r>
    <r>
      <rPr>
        <sz val="8"/>
        <rFont val="맑은 고딕"/>
      </rPr>
      <t>개선에</t>
    </r>
    <r>
      <rPr>
        <sz val="8"/>
        <rFont val="Arial"/>
        <family val="2"/>
      </rPr>
      <t xml:space="preserve"> </t>
    </r>
    <r>
      <rPr>
        <sz val="8"/>
        <rFont val="맑은 고딕"/>
      </rPr>
      <t>지속적으로</t>
    </r>
    <r>
      <rPr>
        <sz val="8"/>
        <rFont val="Arial"/>
        <family val="2"/>
      </rPr>
      <t xml:space="preserve"> </t>
    </r>
    <r>
      <rPr>
        <sz val="8"/>
        <rFont val="맑은 고딕"/>
      </rPr>
      <t>투자합니다</t>
    </r>
    <r>
      <rPr>
        <sz val="8"/>
        <rFont val="Arial"/>
        <family val="2"/>
      </rPr>
      <t>.</t>
    </r>
  </si>
  <si>
    <r>
      <rPr>
        <b/>
        <sz val="8"/>
        <rFont val="맑은 고딕"/>
      </rPr>
      <t>엔터프라이즈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솔루션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전달</t>
    </r>
  </si>
  <si>
    <r>
      <rPr>
        <sz val="8"/>
        <rFont val="맑은 고딕"/>
      </rPr>
      <t>여러</t>
    </r>
    <r>
      <rPr>
        <sz val="8"/>
        <rFont val="Arial"/>
        <family val="2"/>
      </rPr>
      <t xml:space="preserve"> </t>
    </r>
    <r>
      <rPr>
        <sz val="8"/>
        <rFont val="맑은 고딕"/>
      </rPr>
      <t>계획수립</t>
    </r>
    <r>
      <rPr>
        <sz val="8"/>
        <rFont val="Arial"/>
        <family val="2"/>
      </rPr>
      <t xml:space="preserve"> </t>
    </r>
    <r>
      <rPr>
        <sz val="8"/>
        <rFont val="돋움"/>
      </rPr>
      <t>기간</t>
    </r>
    <r>
      <rPr>
        <sz val="8"/>
        <rFont val="Arial"/>
        <family val="2"/>
      </rPr>
      <t xml:space="preserve"> </t>
    </r>
    <r>
      <rPr>
        <sz val="8"/>
        <rFont val="맑은 고딕"/>
      </rPr>
      <t>동안의</t>
    </r>
    <r>
      <rPr>
        <sz val="8"/>
        <rFont val="Arial"/>
        <family val="2"/>
      </rPr>
      <t xml:space="preserve"> </t>
    </r>
    <r>
      <rPr>
        <sz val="8"/>
        <rFont val="맑은 고딕"/>
      </rPr>
      <t>잠재적</t>
    </r>
    <r>
      <rPr>
        <sz val="8"/>
        <rFont val="Arial"/>
        <family val="2"/>
      </rPr>
      <t xml:space="preserve"> </t>
    </r>
    <r>
      <rPr>
        <sz val="8"/>
        <rFont val="맑은 고딕"/>
      </rPr>
      <t>결과물을</t>
    </r>
    <r>
      <rPr>
        <sz val="8"/>
        <rFont val="Arial"/>
        <family val="2"/>
      </rPr>
      <t xml:space="preserve"> </t>
    </r>
    <r>
      <rPr>
        <sz val="8"/>
        <rFont val="맑은 고딕"/>
      </rPr>
      <t>로드맵을</t>
    </r>
    <r>
      <rPr>
        <sz val="8"/>
        <rFont val="Arial"/>
        <family val="2"/>
      </rPr>
      <t xml:space="preserve"> </t>
    </r>
    <r>
      <rPr>
        <sz val="8"/>
        <rFont val="맑은 고딕"/>
      </rPr>
      <t>사용하여</t>
    </r>
    <r>
      <rPr>
        <sz val="8"/>
        <rFont val="Arial"/>
        <family val="2"/>
      </rPr>
      <t xml:space="preserve"> </t>
    </r>
    <r>
      <rPr>
        <sz val="8"/>
        <rFont val="맑은 고딕"/>
      </rPr>
      <t>소통합니다</t>
    </r>
    <r>
      <rPr>
        <sz val="8"/>
        <rFont val="Arial"/>
        <family val="2"/>
      </rPr>
      <t>.</t>
    </r>
  </si>
  <si>
    <r>
      <rPr>
        <sz val="8"/>
        <rFont val="맑은 고딕"/>
      </rPr>
      <t>개발</t>
    </r>
    <r>
      <rPr>
        <sz val="8"/>
        <rFont val="Arial"/>
        <family val="2"/>
      </rPr>
      <t xml:space="preserve"> </t>
    </r>
    <r>
      <rPr>
        <sz val="8"/>
        <rFont val="맑은 고딕"/>
      </rPr>
      <t>프로세스</t>
    </r>
    <r>
      <rPr>
        <sz val="8"/>
        <rFont val="Arial"/>
        <family val="2"/>
      </rPr>
      <t xml:space="preserve"> </t>
    </r>
    <r>
      <rPr>
        <sz val="8"/>
        <rFont val="맑은 고딕"/>
      </rPr>
      <t>내내</t>
    </r>
    <r>
      <rPr>
        <sz val="8"/>
        <rFont val="Arial"/>
        <family val="2"/>
      </rPr>
      <t xml:space="preserve"> </t>
    </r>
    <r>
      <rPr>
        <sz val="8"/>
        <rFont val="맑은 고딕"/>
      </rPr>
      <t>새로운</t>
    </r>
    <r>
      <rPr>
        <sz val="8"/>
        <rFont val="Arial"/>
        <family val="2"/>
      </rPr>
      <t xml:space="preserve"> </t>
    </r>
    <r>
      <rPr>
        <sz val="8"/>
        <rFont val="맑은 고딕"/>
      </rPr>
      <t>요구사항과</t>
    </r>
    <r>
      <rPr>
        <sz val="8"/>
        <rFont val="Arial"/>
        <family val="2"/>
      </rPr>
      <t xml:space="preserve"> </t>
    </r>
    <r>
      <rPr>
        <sz val="8"/>
        <rFont val="맑은 고딕"/>
      </rPr>
      <t>설계가</t>
    </r>
    <r>
      <rPr>
        <sz val="8"/>
        <rFont val="Arial"/>
        <family val="2"/>
      </rPr>
      <t xml:space="preserve"> </t>
    </r>
    <r>
      <rPr>
        <sz val="8"/>
        <rFont val="맑은 고딕"/>
      </rPr>
      <t>만들어지는</t>
    </r>
    <r>
      <rPr>
        <sz val="8"/>
        <rFont val="Arial"/>
        <family val="2"/>
      </rPr>
      <t xml:space="preserve"> </t>
    </r>
    <r>
      <rPr>
        <sz val="8"/>
        <rFont val="맑은 고딕"/>
      </rPr>
      <t>것을</t>
    </r>
    <r>
      <rPr>
        <sz val="8"/>
        <rFont val="Arial"/>
        <family val="2"/>
      </rPr>
      <t xml:space="preserve"> </t>
    </r>
    <r>
      <rPr>
        <sz val="8"/>
        <rFont val="맑은 고딕"/>
      </rPr>
      <t>허용합니다</t>
    </r>
    <r>
      <rPr>
        <sz val="8"/>
        <rFont val="Arial"/>
        <family val="2"/>
      </rPr>
      <t>.</t>
    </r>
  </si>
  <si>
    <r>
      <rPr>
        <b/>
        <sz val="8"/>
        <rFont val="맑은 고딕"/>
      </rPr>
      <t>린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포트폴리오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관리</t>
    </r>
  </si>
  <si>
    <r>
      <rPr>
        <sz val="8"/>
        <rFont val="맑은 고딕"/>
      </rPr>
      <t>솔루션의</t>
    </r>
    <r>
      <rPr>
        <sz val="8"/>
        <rFont val="Arial"/>
        <family val="2"/>
      </rPr>
      <t xml:space="preserve"> </t>
    </r>
    <r>
      <rPr>
        <sz val="8"/>
        <rFont val="맑은 고딕"/>
      </rPr>
      <t>미래</t>
    </r>
    <r>
      <rPr>
        <sz val="8"/>
        <rFont val="Arial"/>
        <family val="2"/>
      </rPr>
      <t xml:space="preserve"> </t>
    </r>
    <r>
      <rPr>
        <sz val="8"/>
        <rFont val="맑은 고딕"/>
      </rPr>
      <t>상태를</t>
    </r>
    <r>
      <rPr>
        <sz val="8"/>
        <rFont val="Arial"/>
        <family val="2"/>
      </rPr>
      <t xml:space="preserve"> </t>
    </r>
    <r>
      <rPr>
        <sz val="8"/>
        <rFont val="맑은 고딕"/>
      </rPr>
      <t>설명하는</t>
    </r>
    <r>
      <rPr>
        <sz val="8"/>
        <rFont val="Arial"/>
        <family val="2"/>
      </rPr>
      <t xml:space="preserve"> </t>
    </r>
    <r>
      <rPr>
        <sz val="8"/>
        <rFont val="맑은 고딕"/>
      </rPr>
      <t>비전에</t>
    </r>
    <r>
      <rPr>
        <sz val="8"/>
        <rFont val="Arial"/>
        <family val="2"/>
      </rPr>
      <t xml:space="preserve"> </t>
    </r>
    <r>
      <rPr>
        <sz val="8"/>
        <rFont val="맑은 고딕"/>
      </rPr>
      <t>대해</t>
    </r>
    <r>
      <rPr>
        <sz val="8"/>
        <rFont val="Arial"/>
        <family val="2"/>
      </rPr>
      <t xml:space="preserve"> </t>
    </r>
    <r>
      <rPr>
        <sz val="8"/>
        <rFont val="맑은 고딕"/>
      </rPr>
      <t>주기적으로</t>
    </r>
    <r>
      <rPr>
        <sz val="8"/>
        <rFont val="Arial"/>
        <family val="2"/>
      </rPr>
      <t xml:space="preserve"> </t>
    </r>
    <r>
      <rPr>
        <sz val="8"/>
        <rFont val="맑은 고딕"/>
      </rPr>
      <t>협의합니다</t>
    </r>
    <r>
      <rPr>
        <sz val="8"/>
        <rFont val="Arial"/>
        <family val="2"/>
      </rPr>
      <t>.</t>
    </r>
  </si>
  <si>
    <r>
      <rPr>
        <sz val="8"/>
        <rFont val="맑은 고딕"/>
      </rPr>
      <t>비전에</t>
    </r>
    <r>
      <rPr>
        <sz val="8"/>
        <rFont val="Arial"/>
        <family val="2"/>
      </rPr>
      <t xml:space="preserve"> </t>
    </r>
    <r>
      <rPr>
        <sz val="8"/>
        <rFont val="맑은 고딕"/>
      </rPr>
      <t>따라</t>
    </r>
    <r>
      <rPr>
        <sz val="8"/>
        <rFont val="Arial"/>
        <family val="2"/>
      </rPr>
      <t xml:space="preserve"> </t>
    </r>
    <r>
      <rPr>
        <sz val="8"/>
        <rFont val="맑은 고딕"/>
      </rPr>
      <t>작업을</t>
    </r>
    <r>
      <rPr>
        <sz val="8"/>
        <rFont val="Arial"/>
        <family val="2"/>
      </rPr>
      <t xml:space="preserve"> </t>
    </r>
    <r>
      <rPr>
        <sz val="8"/>
        <rFont val="돋움"/>
      </rPr>
      <t>조정</t>
    </r>
    <r>
      <rPr>
        <sz val="8"/>
        <rFont val="맑은 고딕"/>
      </rPr>
      <t>합니다</t>
    </r>
    <r>
      <rPr>
        <sz val="8"/>
        <rFont val="Arial"/>
        <family val="2"/>
      </rPr>
      <t>.</t>
    </r>
  </si>
  <si>
    <r>
      <rPr>
        <sz val="8"/>
        <rFont val="맑은 고딕"/>
      </rPr>
      <t>정의된</t>
    </r>
    <r>
      <rPr>
        <sz val="8"/>
        <rFont val="Arial"/>
        <family val="2"/>
      </rPr>
      <t xml:space="preserve"> </t>
    </r>
    <r>
      <rPr>
        <sz val="8"/>
        <rFont val="맑은 고딕"/>
      </rPr>
      <t>경제적</t>
    </r>
    <r>
      <rPr>
        <sz val="8"/>
        <rFont val="Arial"/>
        <family val="2"/>
      </rPr>
      <t xml:space="preserve"> </t>
    </r>
    <r>
      <rPr>
        <sz val="8"/>
        <rFont val="맑은 고딕"/>
      </rPr>
      <t>프레임워크를</t>
    </r>
    <r>
      <rPr>
        <sz val="8"/>
        <rFont val="Arial"/>
        <family val="2"/>
      </rPr>
      <t xml:space="preserve"> </t>
    </r>
    <r>
      <rPr>
        <sz val="8"/>
        <rFont val="맑은 고딕"/>
      </rPr>
      <t>기반으로</t>
    </r>
    <r>
      <rPr>
        <sz val="8"/>
        <rFont val="Arial"/>
        <family val="2"/>
      </rPr>
      <t xml:space="preserve"> </t>
    </r>
    <r>
      <rPr>
        <sz val="8"/>
        <rFont val="맑은 고딕"/>
      </rPr>
      <t>계획의</t>
    </r>
    <r>
      <rPr>
        <sz val="8"/>
        <rFont val="Arial"/>
        <family val="2"/>
      </rPr>
      <t xml:space="preserve"> </t>
    </r>
    <r>
      <rPr>
        <sz val="8"/>
        <rFont val="맑은 고딕"/>
      </rPr>
      <t>우선순위를</t>
    </r>
    <r>
      <rPr>
        <sz val="8"/>
        <rFont val="Arial"/>
        <family val="2"/>
      </rPr>
      <t xml:space="preserve"> </t>
    </r>
    <r>
      <rPr>
        <sz val="8"/>
        <rFont val="맑은 고딕"/>
      </rPr>
      <t>설정합니다</t>
    </r>
    <r>
      <rPr>
        <sz val="8"/>
        <rFont val="Arial"/>
        <family val="2"/>
      </rPr>
      <t>.</t>
    </r>
  </si>
  <si>
    <r>
      <rPr>
        <b/>
        <sz val="8"/>
        <rFont val="맑은 고딕"/>
      </rPr>
      <t>린</t>
    </r>
    <r>
      <rPr>
        <b/>
        <sz val="8"/>
        <rFont val="Arial"/>
        <family val="2"/>
      </rPr>
      <t>-</t>
    </r>
    <r>
      <rPr>
        <b/>
        <sz val="8"/>
        <rFont val="맑은 고딕"/>
      </rPr>
      <t>애자일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리더십</t>
    </r>
  </si>
  <si>
    <r>
      <rPr>
        <sz val="8"/>
        <rFont val="맑은 고딕"/>
      </rPr>
      <t>리더가</t>
    </r>
    <r>
      <rPr>
        <sz val="8"/>
        <rFont val="Arial"/>
        <family val="2"/>
      </rPr>
      <t xml:space="preserve"> </t>
    </r>
    <r>
      <rPr>
        <sz val="8"/>
        <rFont val="맑은 고딕"/>
      </rPr>
      <t>진정성을</t>
    </r>
    <r>
      <rPr>
        <sz val="8"/>
        <rFont val="Arial"/>
        <family val="2"/>
      </rPr>
      <t xml:space="preserve"> </t>
    </r>
    <r>
      <rPr>
        <sz val="8"/>
        <rFont val="맑은 고딕"/>
      </rPr>
      <t>가지고</t>
    </r>
    <r>
      <rPr>
        <sz val="8"/>
        <rFont val="Arial"/>
        <family val="2"/>
      </rPr>
      <t xml:space="preserve"> </t>
    </r>
    <r>
      <rPr>
        <sz val="8"/>
        <rFont val="맑은 고딕"/>
      </rPr>
      <t>조직을</t>
    </r>
    <r>
      <rPr>
        <sz val="8"/>
        <rFont val="Arial"/>
        <family val="2"/>
      </rPr>
      <t xml:space="preserve"> </t>
    </r>
    <r>
      <rPr>
        <sz val="8"/>
        <rFont val="돋움"/>
      </rPr>
      <t>리딩</t>
    </r>
    <r>
      <rPr>
        <sz val="8"/>
        <rFont val="맑은 고딕"/>
      </rPr>
      <t>합니다</t>
    </r>
    <r>
      <rPr>
        <sz val="8"/>
        <rFont val="Arial"/>
        <family val="2"/>
      </rPr>
      <t>.</t>
    </r>
  </si>
  <si>
    <r>
      <rPr>
        <b/>
        <sz val="8"/>
        <rFont val="맑은 고딕"/>
      </rPr>
      <t>조직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애질리티</t>
    </r>
  </si>
  <si>
    <r>
      <rPr>
        <b/>
        <sz val="8"/>
        <rFont val="맑은 고딕"/>
      </rPr>
      <t>지속적인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학습</t>
    </r>
    <r>
      <rPr>
        <b/>
        <sz val="8"/>
        <rFont val="Arial"/>
        <family val="2"/>
      </rPr>
      <t xml:space="preserve"> </t>
    </r>
    <r>
      <rPr>
        <b/>
        <sz val="8"/>
        <rFont val="맑은 고딕"/>
      </rPr>
      <t>문화</t>
    </r>
  </si>
  <si>
    <r>
      <t>매우</t>
    </r>
    <r>
      <rPr>
        <b/>
        <sz val="9"/>
        <rFont val="돋움"/>
      </rPr>
      <t xml:space="preserve"> 그렇다</t>
    </r>
  </si>
  <si>
    <r>
      <rPr>
        <b/>
        <sz val="9"/>
        <rFont val="맑은 고딕"/>
      </rPr>
      <t>평가항목 점수</t>
    </r>
  </si>
  <si>
    <r>
      <rPr>
        <sz val="8"/>
        <rFont val="맑은 고딕"/>
      </rPr>
      <t>교차</t>
    </r>
    <r>
      <rPr>
        <sz val="8"/>
        <rFont val="Arial"/>
        <family val="2"/>
      </rPr>
      <t>-</t>
    </r>
    <r>
      <rPr>
        <sz val="8"/>
        <rFont val="맑은 고딕"/>
      </rPr>
      <t>기능</t>
    </r>
    <r>
      <rPr>
        <sz val="8"/>
        <rFont val="Arial"/>
        <family val="2"/>
      </rPr>
      <t xml:space="preserve"> </t>
    </r>
    <r>
      <rPr>
        <sz val="8"/>
        <rFont val="맑은 고딕"/>
      </rPr>
      <t>애자일</t>
    </r>
    <r>
      <rPr>
        <sz val="8"/>
        <rFont val="Arial"/>
        <family val="2"/>
      </rPr>
      <t xml:space="preserve"> </t>
    </r>
    <r>
      <rPr>
        <sz val="8"/>
        <rFont val="맑은 고딕"/>
      </rPr>
      <t>팀으로</t>
    </r>
    <r>
      <rPr>
        <sz val="8"/>
        <rFont val="Arial"/>
        <family val="2"/>
      </rPr>
      <t xml:space="preserve"> </t>
    </r>
    <r>
      <rPr>
        <sz val="8"/>
        <rFont val="돋움"/>
      </rPr>
      <t xml:space="preserve">조직을 </t>
    </r>
    <r>
      <rPr>
        <sz val="8"/>
        <rFont val="맑은 고딕"/>
      </rPr>
      <t>구성합니다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</si>
</sst>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14"/>
      <color rgb="FF002060"/>
      <name val="Arial"/>
    </font>
    <font>
      <sz val="10"/>
      <color theme="1"/>
      <name val="Arial"/>
    </font>
    <font>
      <b/>
      <sz val="14"/>
      <color rgb="FF0070C0"/>
      <name val="Arial"/>
    </font>
    <font>
      <sz val="8"/>
      <color theme="1"/>
      <name val="Arial"/>
    </font>
    <font>
      <b/>
      <sz val="16"/>
      <color rgb="FF002060"/>
      <name val="Arial"/>
    </font>
    <font>
      <b/>
      <sz val="9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b/>
      <sz val="9"/>
      <name val="맑은 고딕"/>
    </font>
    <font>
      <sz val="9"/>
      <name val="돋움"/>
    </font>
    <font>
      <b/>
      <sz val="8"/>
      <name val="맑은 고딕"/>
    </font>
    <font>
      <sz val="8"/>
      <name val="맑은 고딕"/>
    </font>
    <font>
      <sz val="8"/>
      <name val="돋움"/>
    </font>
    <font>
      <b/>
      <sz val="9"/>
      <name val="돋움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C0C0C0"/>
        <bgColor rgb="FFC0C0C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vertical="top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/>
    <xf numFmtId="0" fontId="9" fillId="2" borderId="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/>
    </xf>
    <xf numFmtId="0" fontId="13" fillId="0" borderId="0" xfId="0" applyFont="1" applyAlignment="1">
      <alignment vertical="top" wrapText="1"/>
    </xf>
    <xf numFmtId="0" fontId="14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1" fillId="2" borderId="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wrapText="1"/>
    </xf>
    <xf numFmtId="0" fontId="2" fillId="0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 wrapText="1"/>
    </xf>
    <xf numFmtId="0" fontId="1" fillId="0" borderId="25" xfId="0" applyFont="1" applyBorder="1" applyAlignment="1">
      <alignment vertical="top"/>
    </xf>
    <xf numFmtId="0" fontId="1" fillId="0" borderId="25" xfId="0" applyFont="1" applyBorder="1" applyAlignment="1">
      <alignment vertical="top" wrapText="1"/>
    </xf>
    <xf numFmtId="0" fontId="1" fillId="0" borderId="27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36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 applyAlignment="1">
      <alignment horizontal="right"/>
    </xf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8" xfId="0" applyFont="1" applyBorder="1"/>
    <xf numFmtId="0" fontId="1" fillId="0" borderId="21" xfId="0" applyFont="1" applyBorder="1"/>
    <xf numFmtId="0" fontId="1" fillId="0" borderId="7" xfId="0" applyFont="1" applyBorder="1"/>
    <xf numFmtId="0" fontId="1" fillId="0" borderId="20" xfId="0" applyFont="1" applyBorder="1" applyAlignment="1">
      <alignment horizontal="right"/>
    </xf>
    <xf numFmtId="2" fontId="1" fillId="0" borderId="19" xfId="0" applyNumberFormat="1" applyFont="1" applyBorder="1"/>
    <xf numFmtId="0" fontId="1" fillId="0" borderId="22" xfId="0" applyFont="1" applyBorder="1"/>
    <xf numFmtId="0" fontId="1" fillId="0" borderId="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2" fontId="3" fillId="0" borderId="2" xfId="0" applyNumberFormat="1" applyFont="1" applyBorder="1"/>
    <xf numFmtId="0" fontId="1" fillId="0" borderId="27" xfId="0" applyFont="1" applyBorder="1"/>
    <xf numFmtId="0" fontId="1" fillId="0" borderId="20" xfId="0" applyFont="1" applyBorder="1"/>
    <xf numFmtId="0" fontId="1" fillId="0" borderId="28" xfId="0" applyFont="1" applyBorder="1"/>
    <xf numFmtId="2" fontId="3" fillId="0" borderId="20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0" borderId="29" xfId="0" applyFont="1" applyBorder="1"/>
    <xf numFmtId="0" fontId="1" fillId="0" borderId="30" xfId="0" applyFont="1" applyBorder="1"/>
    <xf numFmtId="2" fontId="3" fillId="0" borderId="25" xfId="0" applyNumberFormat="1" applyFont="1" applyBorder="1"/>
    <xf numFmtId="2" fontId="3" fillId="0" borderId="6" xfId="0" applyNumberFormat="1" applyFont="1" applyBorder="1"/>
    <xf numFmtId="0" fontId="1" fillId="0" borderId="31" xfId="0" applyFont="1" applyBorder="1"/>
    <xf numFmtId="0" fontId="1" fillId="0" borderId="32" xfId="0" applyFont="1" applyBorder="1"/>
    <xf numFmtId="2" fontId="3" fillId="0" borderId="27" xfId="0" applyNumberFormat="1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1" xfId="0" applyFont="1" applyBorder="1" applyAlignment="1">
      <alignment horizontal="right"/>
    </xf>
    <xf numFmtId="2" fontId="1" fillId="0" borderId="16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36" xfId="0" applyFont="1" applyBorder="1" applyAlignment="1">
      <alignment horizontal="right"/>
    </xf>
    <xf numFmtId="2" fontId="3" fillId="0" borderId="37" xfId="0" applyNumberFormat="1" applyFont="1" applyBorder="1"/>
    <xf numFmtId="0" fontId="1" fillId="0" borderId="40" xfId="0" applyFont="1" applyBorder="1"/>
    <xf numFmtId="2" fontId="3" fillId="0" borderId="0" xfId="0" applyNumberFormat="1" applyFont="1" applyFill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1" fillId="2" borderId="5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ko-KR"/>
              <a:t>비즈니스</a:t>
            </a:r>
            <a:r>
              <a:rPr lang="ko-KR" baseline="0"/>
              <a:t> 애질리티</a:t>
            </a:r>
            <a:r>
              <a:rPr lang="ko-KR"/>
              <a:t> 평가</a:t>
            </a:r>
          </a:p>
        </c:rich>
      </c:tx>
      <c:layout>
        <c:manualLayout>
          <c:xMode val="edge"/>
          <c:yMode val="edge"/>
          <c:x val="0.40421179000468882"/>
          <c:y val="4.8022522000926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5523476232136"/>
          <c:y val="0.17254147153174482"/>
          <c:w val="0.51945336832895872"/>
          <c:h val="0.76390201224846876"/>
        </c:manualLayout>
      </c:layout>
      <c:radarChart>
        <c:radarStyle val="marker"/>
        <c:varyColors val="0"/>
        <c:ser>
          <c:idx val="0"/>
          <c:order val="0"/>
          <c:tx>
            <c:v>BA 평가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'BA 평가'!$A$53:$A$59</c:f>
              <c:strCache>
                <c:ptCount val="7"/>
                <c:pt idx="0">
                  <c:v>팀 및 기술 애질리티</c:v>
                </c:pt>
                <c:pt idx="1">
                  <c:v>애자일 제품 전달</c:v>
                </c:pt>
                <c:pt idx="2">
                  <c:v>엔터프라이즈 솔루션 전달</c:v>
                </c:pt>
                <c:pt idx="3">
                  <c:v>린 포트폴리오 관리</c:v>
                </c:pt>
                <c:pt idx="4">
                  <c:v>린-애자일 리더십</c:v>
                </c:pt>
                <c:pt idx="5">
                  <c:v>조직 애질리티</c:v>
                </c:pt>
                <c:pt idx="6">
                  <c:v>지속적인 학습 문화</c:v>
                </c:pt>
              </c:strCache>
            </c:strRef>
          </c:cat>
          <c:val>
            <c:numRef>
              <c:f>'BA 평가'!$B$53:$B$59</c:f>
              <c:numCache>
                <c:formatCode>0.00</c:formatCode>
                <c:ptCount val="7"/>
                <c:pt idx="0">
                  <c:v>2.6</c:v>
                </c:pt>
                <c:pt idx="1">
                  <c:v>2.8333333333333335</c:v>
                </c:pt>
                <c:pt idx="2">
                  <c:v>3.2</c:v>
                </c:pt>
                <c:pt idx="3">
                  <c:v>2</c:v>
                </c:pt>
                <c:pt idx="4">
                  <c:v>3.5</c:v>
                </c:pt>
                <c:pt idx="5">
                  <c:v>2.1666666666666665</c:v>
                </c:pt>
                <c:pt idx="6">
                  <c:v>3.1666666666666665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B-4E94-8087-2328959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472544"/>
        <c:axId val="1963474176"/>
      </c:radarChart>
      <c:catAx>
        <c:axId val="196347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4176"/>
        <c:crosses val="autoZero"/>
        <c:auto val="0"/>
        <c:lblAlgn val="ctr"/>
        <c:lblOffset val="100"/>
        <c:noMultiLvlLbl val="0"/>
      </c:catAx>
      <c:valAx>
        <c:axId val="1963474176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25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2366128</xdr:colOff>
      <xdr:row>0</xdr:row>
      <xdr:rowOff>314094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66197F-5B8B-4B7C-A546-B4B1C8DE0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2366128" cy="266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20900" y="12700"/>
    <xdr:ext cx="12369800" cy="6908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1FD7A-CBCE-194A-B0FC-4A8A20859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ast Frontier">
      <a:dk1>
        <a:srgbClr val="577483"/>
      </a:dk1>
      <a:lt1>
        <a:srgbClr val="7FA4BE"/>
      </a:lt1>
      <a:dk2>
        <a:srgbClr val="BC792F"/>
      </a:dk2>
      <a:lt2>
        <a:srgbClr val="E2A143"/>
      </a:lt2>
      <a:accent1>
        <a:srgbClr val="C0C0C0"/>
      </a:accent1>
      <a:accent2>
        <a:srgbClr val="FFFFFF"/>
      </a:accent2>
      <a:accent3>
        <a:srgbClr val="FFFF99"/>
      </a:accent3>
      <a:accent4>
        <a:srgbClr val="080808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zoomScaleNormal="100" zoomScaleSheetLayoutView="100" zoomScalePageLayoutView="143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defaultColWidth="14.42578125" defaultRowHeight="15" customHeight="1"/>
  <cols>
    <col min="1" max="1" width="37.5703125" customWidth="1"/>
    <col min="2" max="2" width="95.140625" customWidth="1"/>
    <col min="3" max="3" width="11.28515625" customWidth="1"/>
    <col min="4" max="8" width="11.42578125" customWidth="1"/>
    <col min="9" max="9" width="12.42578125" customWidth="1"/>
    <col min="10" max="26" width="11.42578125" customWidth="1"/>
  </cols>
  <sheetData>
    <row r="1" spans="1:26" ht="27.75" customHeight="1">
      <c r="A1" s="2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20" t="s">
        <v>0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98" t="s">
        <v>2</v>
      </c>
      <c r="B3" s="99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96" t="s">
        <v>51</v>
      </c>
      <c r="B4" s="9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.75" customHeight="1">
      <c r="A5" s="10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10"/>
      <c r="B6" s="9"/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.75" customHeight="1" thickBot="1">
      <c r="A7" s="12"/>
      <c r="B7" s="13"/>
      <c r="C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8" customHeight="1" thickBot="1">
      <c r="A8" s="21" t="s">
        <v>3</v>
      </c>
      <c r="B8" s="21" t="s">
        <v>4</v>
      </c>
      <c r="C8" s="21" t="s">
        <v>68</v>
      </c>
      <c r="D8" s="21" t="s">
        <v>40</v>
      </c>
      <c r="E8" s="21" t="s">
        <v>41</v>
      </c>
      <c r="F8" s="21" t="s">
        <v>42</v>
      </c>
      <c r="G8" s="21" t="s">
        <v>43</v>
      </c>
      <c r="H8" s="21" t="s">
        <v>5</v>
      </c>
      <c r="I8" s="21" t="s">
        <v>69</v>
      </c>
      <c r="J8" s="21" t="s">
        <v>6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>
      <c r="A9" s="22" t="s">
        <v>52</v>
      </c>
      <c r="B9" s="23" t="s">
        <v>53</v>
      </c>
      <c r="C9" s="48"/>
      <c r="D9" s="49"/>
      <c r="E9" s="49" t="s">
        <v>1</v>
      </c>
      <c r="F9" s="49"/>
      <c r="G9" s="49"/>
      <c r="H9" s="50"/>
      <c r="I9" s="51">
        <f t="shared" ref="I9:I51" si="0">IF(C9="X",5,IF(D9="X",4,IF(E9="X",3,IF(F9="X",2,IF(G9="X",1,IF(H9="X","#N/A",""))))))</f>
        <v>3</v>
      </c>
      <c r="J9" s="52">
        <f>IF(SUM(I9:I14)=0,NA(),AVERAGEIF(I9:I14,"&lt;&gt;0"))</f>
        <v>2.6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>
      <c r="A10" s="24" t="s">
        <v>44</v>
      </c>
      <c r="B10" s="25" t="s">
        <v>70</v>
      </c>
      <c r="C10" s="53"/>
      <c r="D10" s="54"/>
      <c r="E10" s="54"/>
      <c r="F10" s="54" t="s">
        <v>1</v>
      </c>
      <c r="G10" s="54"/>
      <c r="H10" s="55"/>
      <c r="I10" s="56">
        <f t="shared" si="0"/>
        <v>2</v>
      </c>
      <c r="J10" s="57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.75">
      <c r="A11" s="24"/>
      <c r="B11" s="26" t="s">
        <v>7</v>
      </c>
      <c r="C11" s="53"/>
      <c r="D11" s="54"/>
      <c r="E11" s="54"/>
      <c r="F11" s="54"/>
      <c r="G11" s="54"/>
      <c r="H11" s="55"/>
      <c r="I11" s="56" t="str">
        <f t="shared" si="0"/>
        <v/>
      </c>
      <c r="J11" s="5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>
      <c r="A12" s="24"/>
      <c r="B12" s="26" t="s">
        <v>8</v>
      </c>
      <c r="C12" s="53"/>
      <c r="D12" s="54" t="s">
        <v>1</v>
      </c>
      <c r="E12" s="54"/>
      <c r="F12" s="54"/>
      <c r="G12" s="54"/>
      <c r="H12" s="55"/>
      <c r="I12" s="56">
        <f t="shared" si="0"/>
        <v>4</v>
      </c>
      <c r="J12" s="58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>
      <c r="A13" s="24"/>
      <c r="B13" s="27" t="s">
        <v>9</v>
      </c>
      <c r="C13" s="53"/>
      <c r="D13" s="54"/>
      <c r="E13" s="54"/>
      <c r="F13" s="54"/>
      <c r="G13" s="54" t="s">
        <v>1</v>
      </c>
      <c r="H13" s="55"/>
      <c r="I13" s="56">
        <f t="shared" si="0"/>
        <v>1</v>
      </c>
      <c r="J13" s="5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5" thickBot="1">
      <c r="A14" s="28"/>
      <c r="B14" s="29" t="s">
        <v>54</v>
      </c>
      <c r="C14" s="59"/>
      <c r="D14" s="60"/>
      <c r="E14" s="60" t="s">
        <v>1</v>
      </c>
      <c r="F14" s="60"/>
      <c r="G14" s="60"/>
      <c r="H14" s="61"/>
      <c r="I14" s="62">
        <f t="shared" si="0"/>
        <v>3</v>
      </c>
      <c r="J14" s="6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>
      <c r="A15" s="22" t="s">
        <v>55</v>
      </c>
      <c r="B15" s="30" t="s">
        <v>10</v>
      </c>
      <c r="C15" s="48"/>
      <c r="D15" s="49"/>
      <c r="E15" s="49" t="s">
        <v>1</v>
      </c>
      <c r="F15" s="49"/>
      <c r="G15" s="49"/>
      <c r="H15" s="64"/>
      <c r="I15" s="51">
        <f t="shared" si="0"/>
        <v>3</v>
      </c>
      <c r="J15" s="52">
        <f>IF(SUM(I15:I20)=0,NA(),AVERAGEIF(I15:I20,"&lt;&gt;0"))</f>
        <v>2.8333333333333335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>
      <c r="A16" s="24" t="s">
        <v>45</v>
      </c>
      <c r="B16" s="31" t="s">
        <v>11</v>
      </c>
      <c r="C16" s="53"/>
      <c r="D16" s="54"/>
      <c r="E16" s="54"/>
      <c r="F16" s="54" t="s">
        <v>1</v>
      </c>
      <c r="G16" s="65"/>
      <c r="H16" s="66"/>
      <c r="I16" s="56">
        <f t="shared" si="0"/>
        <v>2</v>
      </c>
      <c r="J16" s="58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>
      <c r="A17" s="24"/>
      <c r="B17" s="32" t="s">
        <v>12</v>
      </c>
      <c r="C17" s="53"/>
      <c r="D17" s="54"/>
      <c r="E17" s="54"/>
      <c r="F17" s="54" t="s">
        <v>1</v>
      </c>
      <c r="G17" s="65"/>
      <c r="H17" s="67"/>
      <c r="I17" s="56">
        <f t="shared" si="0"/>
        <v>2</v>
      </c>
      <c r="J17" s="58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>
      <c r="A18" s="24"/>
      <c r="B18" s="31" t="s">
        <v>13</v>
      </c>
      <c r="C18" s="68"/>
      <c r="D18" s="54"/>
      <c r="E18" s="54"/>
      <c r="F18" s="54" t="s">
        <v>1</v>
      </c>
      <c r="G18" s="65"/>
      <c r="H18" s="69"/>
      <c r="I18" s="56">
        <f t="shared" si="0"/>
        <v>2</v>
      </c>
      <c r="J18" s="7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24"/>
      <c r="B19" s="31" t="s">
        <v>14</v>
      </c>
      <c r="C19" s="68"/>
      <c r="D19" s="54" t="s">
        <v>1</v>
      </c>
      <c r="E19" s="54"/>
      <c r="F19" s="54"/>
      <c r="G19" s="65"/>
      <c r="H19" s="66"/>
      <c r="I19" s="56">
        <f t="shared" si="0"/>
        <v>4</v>
      </c>
      <c r="J19" s="7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>
      <c r="A20" s="28"/>
      <c r="B20" s="33" t="s">
        <v>56</v>
      </c>
      <c r="C20" s="71"/>
      <c r="D20" s="60" t="s">
        <v>1</v>
      </c>
      <c r="E20" s="60"/>
      <c r="F20" s="60"/>
      <c r="G20" s="72"/>
      <c r="H20" s="73"/>
      <c r="I20" s="62">
        <f t="shared" si="0"/>
        <v>4</v>
      </c>
      <c r="J20" s="7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22" t="s">
        <v>57</v>
      </c>
      <c r="B21" s="34" t="s">
        <v>58</v>
      </c>
      <c r="C21" s="48"/>
      <c r="D21" s="49"/>
      <c r="E21" s="49" t="s">
        <v>1</v>
      </c>
      <c r="F21" s="49"/>
      <c r="G21" s="49"/>
      <c r="H21" s="50"/>
      <c r="I21" s="51">
        <f t="shared" si="0"/>
        <v>3</v>
      </c>
      <c r="J21" s="75">
        <f>IF(SUM(I21:I26)=0,NA(),AVERAGEIF(I21:I26,"&lt;&gt;0"))</f>
        <v>3.2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24" t="s">
        <v>46</v>
      </c>
      <c r="B22" s="25" t="s">
        <v>59</v>
      </c>
      <c r="C22" s="68"/>
      <c r="D22" s="76" t="s">
        <v>1</v>
      </c>
      <c r="E22" s="76"/>
      <c r="F22" s="76"/>
      <c r="G22" s="54"/>
      <c r="H22" s="77"/>
      <c r="I22" s="56">
        <f t="shared" si="0"/>
        <v>4</v>
      </c>
      <c r="J22" s="7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24"/>
      <c r="B23" s="25" t="s">
        <v>15</v>
      </c>
      <c r="C23" s="68"/>
      <c r="D23" s="76"/>
      <c r="E23" s="76" t="s">
        <v>1</v>
      </c>
      <c r="F23" s="76"/>
      <c r="G23" s="54"/>
      <c r="H23" s="77"/>
      <c r="I23" s="56">
        <f t="shared" si="0"/>
        <v>3</v>
      </c>
      <c r="J23" s="7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24"/>
      <c r="B24" s="25" t="s">
        <v>16</v>
      </c>
      <c r="C24" s="68"/>
      <c r="D24" s="76" t="s">
        <v>1</v>
      </c>
      <c r="E24" s="76"/>
      <c r="F24" s="76"/>
      <c r="G24" s="54"/>
      <c r="H24" s="77"/>
      <c r="I24" s="56">
        <f t="shared" si="0"/>
        <v>4</v>
      </c>
      <c r="J24" s="7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24"/>
      <c r="B25" s="25" t="s">
        <v>17</v>
      </c>
      <c r="C25" s="68"/>
      <c r="D25" s="76"/>
      <c r="E25" s="76"/>
      <c r="F25" s="54"/>
      <c r="G25" s="76"/>
      <c r="H25" s="77"/>
      <c r="I25" s="56" t="str">
        <f t="shared" si="0"/>
        <v/>
      </c>
      <c r="J25" s="7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thickBot="1">
      <c r="A26" s="28"/>
      <c r="B26" s="33" t="s">
        <v>18</v>
      </c>
      <c r="C26" s="71"/>
      <c r="D26" s="80"/>
      <c r="E26" s="80"/>
      <c r="F26" s="60" t="s">
        <v>1</v>
      </c>
      <c r="G26" s="80"/>
      <c r="H26" s="81"/>
      <c r="I26" s="62">
        <f t="shared" si="0"/>
        <v>2</v>
      </c>
      <c r="J26" s="8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22" t="s">
        <v>60</v>
      </c>
      <c r="B27" s="35" t="s">
        <v>61</v>
      </c>
      <c r="C27" s="48"/>
      <c r="D27" s="49"/>
      <c r="E27" s="49" t="s">
        <v>1</v>
      </c>
      <c r="F27" s="49"/>
      <c r="G27" s="49"/>
      <c r="H27" s="50"/>
      <c r="I27" s="51">
        <f t="shared" si="0"/>
        <v>3</v>
      </c>
      <c r="J27" s="52">
        <f>IF(SUM(I27:I33)=0,NA(),AVERAGEIF(I27:I33,"&lt;&gt;0"))</f>
        <v>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24" t="s">
        <v>47</v>
      </c>
      <c r="B28" s="25" t="s">
        <v>62</v>
      </c>
      <c r="C28" s="68"/>
      <c r="D28" s="76"/>
      <c r="E28" s="54" t="s">
        <v>1</v>
      </c>
      <c r="F28" s="76"/>
      <c r="G28" s="76"/>
      <c r="H28" s="77"/>
      <c r="I28" s="56">
        <f t="shared" si="0"/>
        <v>3</v>
      </c>
      <c r="J28" s="7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24"/>
      <c r="B29" s="25" t="s">
        <v>63</v>
      </c>
      <c r="C29" s="68"/>
      <c r="D29" s="76"/>
      <c r="E29" s="76"/>
      <c r="F29" s="76"/>
      <c r="G29" s="54" t="s">
        <v>1</v>
      </c>
      <c r="H29" s="77"/>
      <c r="I29" s="56">
        <f t="shared" si="0"/>
        <v>1</v>
      </c>
      <c r="J29" s="7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24"/>
      <c r="B30" s="25" t="s">
        <v>19</v>
      </c>
      <c r="C30" s="68"/>
      <c r="D30" s="76"/>
      <c r="E30" s="76"/>
      <c r="F30" s="76"/>
      <c r="G30" s="54" t="s">
        <v>1</v>
      </c>
      <c r="H30" s="77"/>
      <c r="I30" s="56">
        <f t="shared" si="0"/>
        <v>1</v>
      </c>
      <c r="J30" s="7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24"/>
      <c r="B31" s="25" t="s">
        <v>20</v>
      </c>
      <c r="C31" s="68"/>
      <c r="D31" s="76"/>
      <c r="E31" s="76"/>
      <c r="F31" s="54" t="s">
        <v>1</v>
      </c>
      <c r="G31" s="76"/>
      <c r="H31" s="77"/>
      <c r="I31" s="56">
        <f t="shared" si="0"/>
        <v>2</v>
      </c>
      <c r="J31" s="7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24"/>
      <c r="B32" s="25" t="s">
        <v>21</v>
      </c>
      <c r="C32" s="68"/>
      <c r="D32" s="76"/>
      <c r="E32" s="76"/>
      <c r="F32" s="54" t="s">
        <v>1</v>
      </c>
      <c r="G32" s="76"/>
      <c r="H32" s="77"/>
      <c r="I32" s="56">
        <f t="shared" si="0"/>
        <v>2</v>
      </c>
      <c r="J32" s="7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thickBot="1">
      <c r="A33" s="28"/>
      <c r="B33" s="33" t="s">
        <v>22</v>
      </c>
      <c r="C33" s="71"/>
      <c r="D33" s="80"/>
      <c r="E33" s="80"/>
      <c r="F33" s="60" t="s">
        <v>1</v>
      </c>
      <c r="G33" s="80"/>
      <c r="H33" s="81"/>
      <c r="I33" s="62">
        <f t="shared" si="0"/>
        <v>2</v>
      </c>
      <c r="J33" s="7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22" t="s">
        <v>64</v>
      </c>
      <c r="B34" s="35" t="s">
        <v>23</v>
      </c>
      <c r="C34" s="48"/>
      <c r="D34" s="49"/>
      <c r="E34" s="49" t="s">
        <v>1</v>
      </c>
      <c r="F34" s="49"/>
      <c r="G34" s="49"/>
      <c r="H34" s="83"/>
      <c r="I34" s="51">
        <f t="shared" si="0"/>
        <v>3</v>
      </c>
      <c r="J34" s="75">
        <f>IF(SUM(I34:I39)=0,NA(),AVERAGEIF(I34:I39,"&lt;&gt;0"))</f>
        <v>3.5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24" t="s">
        <v>48</v>
      </c>
      <c r="B35" s="25" t="s">
        <v>65</v>
      </c>
      <c r="C35" s="68"/>
      <c r="D35" s="76"/>
      <c r="E35" s="76"/>
      <c r="F35" s="76"/>
      <c r="G35" s="54" t="s">
        <v>1</v>
      </c>
      <c r="H35" s="77"/>
      <c r="I35" s="56">
        <f t="shared" si="0"/>
        <v>1</v>
      </c>
      <c r="J35" s="7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24"/>
      <c r="B36" s="36" t="s">
        <v>24</v>
      </c>
      <c r="C36" s="68"/>
      <c r="D36" s="54" t="s">
        <v>1</v>
      </c>
      <c r="E36" s="76"/>
      <c r="F36" s="76"/>
      <c r="G36" s="76"/>
      <c r="H36" s="84"/>
      <c r="I36" s="56">
        <f t="shared" si="0"/>
        <v>4</v>
      </c>
      <c r="J36" s="7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24"/>
      <c r="B37" s="37" t="s">
        <v>25</v>
      </c>
      <c r="C37" s="68"/>
      <c r="D37" s="54" t="s">
        <v>1</v>
      </c>
      <c r="E37" s="76"/>
      <c r="F37" s="76"/>
      <c r="G37" s="76"/>
      <c r="H37" s="84"/>
      <c r="I37" s="56">
        <f t="shared" si="0"/>
        <v>4</v>
      </c>
      <c r="J37" s="78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24"/>
      <c r="B38" s="37" t="s">
        <v>26</v>
      </c>
      <c r="C38" s="53" t="s">
        <v>1</v>
      </c>
      <c r="D38" s="76"/>
      <c r="E38" s="76"/>
      <c r="F38" s="76"/>
      <c r="G38" s="76"/>
      <c r="H38" s="84"/>
      <c r="I38" s="56">
        <f t="shared" si="0"/>
        <v>5</v>
      </c>
      <c r="J38" s="7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thickBot="1">
      <c r="A39" s="28"/>
      <c r="B39" s="38" t="s">
        <v>27</v>
      </c>
      <c r="C39" s="71"/>
      <c r="D39" s="60" t="s">
        <v>1</v>
      </c>
      <c r="E39" s="80"/>
      <c r="F39" s="80"/>
      <c r="G39" s="80"/>
      <c r="H39" s="81"/>
      <c r="I39" s="62">
        <f t="shared" si="0"/>
        <v>4</v>
      </c>
      <c r="J39" s="8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22" t="s">
        <v>66</v>
      </c>
      <c r="B40" s="39" t="s">
        <v>28</v>
      </c>
      <c r="C40" s="53"/>
      <c r="D40" s="54"/>
      <c r="E40" s="54" t="s">
        <v>1</v>
      </c>
      <c r="F40" s="54"/>
      <c r="G40" s="85"/>
      <c r="H40" s="55"/>
      <c r="I40" s="86">
        <f t="shared" si="0"/>
        <v>3</v>
      </c>
      <c r="J40" s="87">
        <f>IF(SUM(I40:I45)=0,NA(),AVERAGEIF(I40:I45,"&lt;&gt;0"))</f>
        <v>2.1666666666666665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24" t="s">
        <v>49</v>
      </c>
      <c r="B41" s="31" t="s">
        <v>29</v>
      </c>
      <c r="C41" s="68"/>
      <c r="D41" s="76"/>
      <c r="E41" s="54" t="s">
        <v>1</v>
      </c>
      <c r="F41" s="76"/>
      <c r="G41" s="84"/>
      <c r="H41" s="55"/>
      <c r="I41" s="56">
        <f t="shared" si="0"/>
        <v>3</v>
      </c>
      <c r="J41" s="7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40"/>
      <c r="B42" s="31" t="s">
        <v>30</v>
      </c>
      <c r="C42" s="68"/>
      <c r="D42" s="76"/>
      <c r="E42" s="54" t="s">
        <v>1</v>
      </c>
      <c r="F42" s="76"/>
      <c r="G42" s="84"/>
      <c r="H42" s="88"/>
      <c r="I42" s="56">
        <f t="shared" si="0"/>
        <v>3</v>
      </c>
      <c r="J42" s="7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40"/>
      <c r="B43" s="31" t="s">
        <v>31</v>
      </c>
      <c r="C43" s="68"/>
      <c r="D43" s="76"/>
      <c r="E43" s="76"/>
      <c r="F43" s="54" t="s">
        <v>1</v>
      </c>
      <c r="G43" s="77"/>
      <c r="H43" s="77"/>
      <c r="I43" s="56">
        <f t="shared" si="0"/>
        <v>2</v>
      </c>
      <c r="J43" s="78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41"/>
      <c r="B44" s="31" t="s">
        <v>32</v>
      </c>
      <c r="C44" s="68"/>
      <c r="D44" s="76"/>
      <c r="E44" s="76"/>
      <c r="F44" s="76"/>
      <c r="G44" s="85" t="s">
        <v>1</v>
      </c>
      <c r="H44" s="55"/>
      <c r="I44" s="56">
        <f t="shared" si="0"/>
        <v>1</v>
      </c>
      <c r="J44" s="78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thickBot="1">
      <c r="A45" s="41"/>
      <c r="B45" s="42" t="s">
        <v>33</v>
      </c>
      <c r="C45" s="89"/>
      <c r="D45" s="90"/>
      <c r="E45" s="90"/>
      <c r="F45" s="90"/>
      <c r="G45" s="91" t="s">
        <v>1</v>
      </c>
      <c r="H45" s="88"/>
      <c r="I45" s="92">
        <f t="shared" si="0"/>
        <v>1</v>
      </c>
      <c r="J45" s="9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22" t="s">
        <v>67</v>
      </c>
      <c r="B46" s="43" t="s">
        <v>34</v>
      </c>
      <c r="C46" s="48"/>
      <c r="D46" s="49" t="s">
        <v>1</v>
      </c>
      <c r="E46" s="49"/>
      <c r="F46" s="49"/>
      <c r="G46" s="49"/>
      <c r="H46" s="50"/>
      <c r="I46" s="51">
        <f t="shared" si="0"/>
        <v>4</v>
      </c>
      <c r="J46" s="75">
        <f>IF(SUM(I46:I51)=0,NA(),AVERAGEIF(I46:I51,"&lt;&gt;0"))</f>
        <v>3.1666666666666665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24" t="s">
        <v>50</v>
      </c>
      <c r="B47" s="44" t="s">
        <v>35</v>
      </c>
      <c r="C47" s="53" t="s">
        <v>1</v>
      </c>
      <c r="D47" s="76"/>
      <c r="E47" s="76"/>
      <c r="F47" s="76"/>
      <c r="G47" s="76"/>
      <c r="H47" s="77"/>
      <c r="I47" s="56">
        <f t="shared" si="0"/>
        <v>5</v>
      </c>
      <c r="J47" s="78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45"/>
      <c r="B48" s="31" t="s">
        <v>36</v>
      </c>
      <c r="C48" s="53" t="s">
        <v>1</v>
      </c>
      <c r="D48" s="76"/>
      <c r="E48" s="76"/>
      <c r="F48" s="76"/>
      <c r="G48" s="65"/>
      <c r="H48" s="66"/>
      <c r="I48" s="56">
        <f t="shared" si="0"/>
        <v>5</v>
      </c>
      <c r="J48" s="78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45"/>
      <c r="B49" s="32" t="s">
        <v>37</v>
      </c>
      <c r="C49" s="68"/>
      <c r="D49" s="76"/>
      <c r="E49" s="76"/>
      <c r="F49" s="54" t="s">
        <v>1</v>
      </c>
      <c r="G49" s="76"/>
      <c r="H49" s="77"/>
      <c r="I49" s="56">
        <f t="shared" si="0"/>
        <v>2</v>
      </c>
      <c r="J49" s="78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45"/>
      <c r="B50" s="31" t="s">
        <v>38</v>
      </c>
      <c r="C50" s="68"/>
      <c r="D50" s="76"/>
      <c r="E50" s="76"/>
      <c r="F50" s="54" t="s">
        <v>1</v>
      </c>
      <c r="G50" s="76"/>
      <c r="H50" s="91"/>
      <c r="I50" s="56">
        <f t="shared" si="0"/>
        <v>2</v>
      </c>
      <c r="J50" s="78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thickBot="1">
      <c r="A51" s="46"/>
      <c r="B51" s="47" t="s">
        <v>39</v>
      </c>
      <c r="C51" s="71"/>
      <c r="D51" s="80"/>
      <c r="E51" s="80"/>
      <c r="F51" s="80"/>
      <c r="G51" s="72" t="s">
        <v>1</v>
      </c>
      <c r="H51" s="94"/>
      <c r="I51" s="62">
        <f t="shared" si="0"/>
        <v>1</v>
      </c>
      <c r="J51" s="8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7"/>
      <c r="B52" s="1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1" t="str">
        <f>A9</f>
        <v>팀 및 기술 애질리티</v>
      </c>
      <c r="B53" s="95">
        <f>J9</f>
        <v>2.6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 t="str">
        <f>A15</f>
        <v>애자일 제품 전달</v>
      </c>
      <c r="B54" s="95">
        <f>J15</f>
        <v>2.8333333333333335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 t="str">
        <f>A21</f>
        <v>엔터프라이즈 솔루션 전달</v>
      </c>
      <c r="B55" s="95">
        <f>J21</f>
        <v>3.2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 t="str">
        <f>A27</f>
        <v>린 포트폴리오 관리</v>
      </c>
      <c r="B56" s="95">
        <f>J27</f>
        <v>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 t="str">
        <f>A34</f>
        <v>린-애자일 리더십</v>
      </c>
      <c r="B57" s="95">
        <f>J34</f>
        <v>3.5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 t="str">
        <f>A40</f>
        <v>조직 애질리티</v>
      </c>
      <c r="B58" s="95">
        <f>J40</f>
        <v>2.1666666666666665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 t="str">
        <f>A46</f>
        <v>지속적인 학습 문화</v>
      </c>
      <c r="B59" s="95">
        <f>J46</f>
        <v>3.1666666666666665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7"/>
      <c r="B60" s="18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7"/>
      <c r="B61" s="1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7"/>
      <c r="B62" s="1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9"/>
      <c r="B63" s="1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9"/>
      <c r="B64" s="1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9"/>
      <c r="B65" s="1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9"/>
      <c r="B66" s="1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9"/>
      <c r="B67" s="1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9"/>
      <c r="B68" s="1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9"/>
      <c r="B69" s="1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9"/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9"/>
      <c r="B71" s="1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9"/>
      <c r="B72" s="18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9"/>
      <c r="B73" s="1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9"/>
      <c r="B74" s="18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9"/>
      <c r="B75" s="1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9"/>
      <c r="B76" s="1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9"/>
      <c r="B77" s="1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9"/>
      <c r="B78" s="1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9"/>
      <c r="B79" s="1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9"/>
      <c r="B80" s="1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9"/>
      <c r="B81" s="1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9"/>
      <c r="B82" s="1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9"/>
      <c r="B83" s="1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9"/>
      <c r="B84" s="18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9"/>
      <c r="B85" s="18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9"/>
      <c r="B86" s="18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9"/>
      <c r="B87" s="18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9"/>
      <c r="B88" s="18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9"/>
      <c r="B89" s="18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9"/>
      <c r="B90" s="18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9"/>
      <c r="B91" s="18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9"/>
      <c r="B92" s="1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9"/>
      <c r="B93" s="18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9"/>
      <c r="B94" s="18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9"/>
      <c r="B95" s="18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9"/>
      <c r="B96" s="18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9"/>
      <c r="B97" s="18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9"/>
      <c r="B98" s="18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9"/>
      <c r="B99" s="18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9"/>
      <c r="B100" s="18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9"/>
      <c r="B101" s="18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9"/>
      <c r="B102" s="18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9"/>
      <c r="B103" s="18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9"/>
      <c r="B104" s="18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9"/>
      <c r="B105" s="18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9"/>
      <c r="B106" s="18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9"/>
      <c r="B107" s="18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9"/>
      <c r="B108" s="18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9"/>
      <c r="B109" s="18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9"/>
      <c r="B110" s="18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9"/>
      <c r="B111" s="18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9"/>
      <c r="B112" s="18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9"/>
      <c r="B113" s="18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9"/>
      <c r="B114" s="18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9"/>
      <c r="B115" s="18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9"/>
      <c r="B116" s="1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9"/>
      <c r="B117" s="18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9"/>
      <c r="B118" s="18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9"/>
      <c r="B119" s="18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9"/>
      <c r="B120" s="18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9"/>
      <c r="B121" s="18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9"/>
      <c r="B122" s="18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9"/>
      <c r="B123" s="18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9"/>
      <c r="B124" s="18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9"/>
      <c r="B125" s="18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9"/>
      <c r="B126" s="18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9"/>
      <c r="B127" s="18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9"/>
      <c r="B128" s="18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9"/>
      <c r="B129" s="18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9"/>
      <c r="B130" s="18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9"/>
      <c r="B131" s="1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9"/>
      <c r="B132" s="18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9"/>
      <c r="B133" s="18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9"/>
      <c r="B134" s="18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9"/>
      <c r="B135" s="1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9"/>
      <c r="B136" s="18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9"/>
      <c r="B137" s="18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9"/>
      <c r="B138" s="18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9"/>
      <c r="B139" s="18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9"/>
      <c r="B140" s="18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9"/>
      <c r="B141" s="18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9"/>
      <c r="B142" s="18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9"/>
      <c r="B143" s="18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9"/>
      <c r="B144" s="18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9"/>
      <c r="B145" s="18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9"/>
      <c r="B146" s="18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9"/>
      <c r="B147" s="18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9"/>
      <c r="B148" s="18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9"/>
      <c r="B149" s="18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9"/>
      <c r="B150" s="18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9"/>
      <c r="B151" s="18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9"/>
      <c r="B152" s="18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9"/>
      <c r="B153" s="18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9"/>
      <c r="B154" s="18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9"/>
      <c r="B155" s="18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9"/>
      <c r="B156" s="18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9"/>
      <c r="B157" s="18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9"/>
      <c r="B158" s="18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9"/>
      <c r="B159" s="18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9"/>
      <c r="B160" s="18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9"/>
      <c r="B161" s="18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9"/>
      <c r="B162" s="18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9"/>
      <c r="B163" s="18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9"/>
      <c r="B164" s="18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9"/>
      <c r="B165" s="1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9"/>
      <c r="B166" s="18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9"/>
      <c r="B167" s="18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9"/>
      <c r="B168" s="18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9"/>
      <c r="B169" s="18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9"/>
      <c r="B170" s="18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9"/>
      <c r="B171" s="1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9"/>
      <c r="B172" s="18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9"/>
      <c r="B173" s="18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9"/>
      <c r="B174" s="18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9"/>
      <c r="B175" s="18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9"/>
      <c r="B176" s="18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9"/>
      <c r="B177" s="18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9"/>
      <c r="B178" s="1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9"/>
      <c r="B179" s="18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9"/>
      <c r="B180" s="18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9"/>
      <c r="B181" s="18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9"/>
      <c r="B182" s="18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9"/>
      <c r="B183" s="18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9"/>
      <c r="B184" s="18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9"/>
      <c r="B185" s="18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9"/>
      <c r="B186" s="18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9"/>
      <c r="B187" s="18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9"/>
      <c r="B188" s="18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9"/>
      <c r="B189" s="18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9"/>
      <c r="B190" s="18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9"/>
      <c r="B191" s="18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9"/>
      <c r="B192" s="18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9"/>
      <c r="B193" s="18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9"/>
      <c r="B194" s="18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9"/>
      <c r="B195" s="18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9"/>
      <c r="B196" s="18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9"/>
      <c r="B197" s="18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9"/>
      <c r="B198" s="18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9"/>
      <c r="B199" s="18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9"/>
      <c r="B200" s="18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9"/>
      <c r="B201" s="18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9"/>
      <c r="B202" s="18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9"/>
      <c r="B203" s="18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9"/>
      <c r="B204" s="18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9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9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9"/>
      <c r="B207" s="18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9"/>
      <c r="B208" s="18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9"/>
      <c r="B209" s="18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9"/>
      <c r="B210" s="18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9"/>
      <c r="B211" s="18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9"/>
      <c r="B212" s="18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9"/>
      <c r="B213" s="18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9"/>
      <c r="B214" s="18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9"/>
      <c r="B215" s="18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9"/>
      <c r="B216" s="18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9"/>
      <c r="B217" s="18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9"/>
      <c r="B218" s="18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9"/>
      <c r="B219" s="18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9"/>
      <c r="B220" s="18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9"/>
      <c r="B221" s="1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9"/>
      <c r="B222" s="18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9"/>
      <c r="B223" s="18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9"/>
      <c r="B224" s="18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9"/>
      <c r="B225" s="18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9"/>
      <c r="B226" s="1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9"/>
      <c r="B227" s="18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9"/>
      <c r="B228" s="18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9"/>
      <c r="B229" s="18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9"/>
      <c r="B230" s="18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9"/>
      <c r="B231" s="18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9"/>
      <c r="B232" s="18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9"/>
      <c r="B233" s="18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9"/>
      <c r="B234" s="18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9"/>
      <c r="B235" s="18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9"/>
      <c r="B236" s="18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9"/>
      <c r="B237" s="18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9"/>
      <c r="B238" s="18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9"/>
      <c r="B239" s="18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9"/>
      <c r="B240" s="18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9"/>
      <c r="B241" s="18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9"/>
      <c r="B242" s="18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9"/>
      <c r="B243" s="18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9"/>
      <c r="B244" s="18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9"/>
      <c r="B245" s="18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9"/>
      <c r="B246" s="18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9"/>
      <c r="B247" s="18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9"/>
      <c r="B248" s="18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9"/>
      <c r="B249" s="18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9"/>
      <c r="B250" s="18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9"/>
      <c r="B251" s="18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9"/>
      <c r="B252" s="18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9"/>
      <c r="B253" s="18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9"/>
      <c r="B254" s="18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9"/>
      <c r="B255" s="18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9"/>
      <c r="B256" s="18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9"/>
      <c r="B257" s="18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9"/>
      <c r="B258" s="18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9"/>
      <c r="B259" s="18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9"/>
      <c r="B260" s="1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9"/>
      <c r="B261" s="18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9"/>
      <c r="B262" s="18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9"/>
      <c r="B263" s="18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9"/>
      <c r="B264" s="1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9"/>
      <c r="B265" s="18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9"/>
      <c r="B266" s="18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9"/>
      <c r="B267" s="18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9"/>
      <c r="B268" s="18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9"/>
      <c r="B269" s="18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9"/>
      <c r="B270" s="18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9"/>
      <c r="B271" s="18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9"/>
      <c r="B272" s="18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9"/>
      <c r="B273" s="18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9"/>
      <c r="B274" s="18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9"/>
      <c r="B275" s="18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9"/>
      <c r="B276" s="18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9"/>
      <c r="B277" s="18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9"/>
      <c r="B278" s="18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9"/>
      <c r="B279" s="18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9"/>
      <c r="B280" s="18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9"/>
      <c r="B281" s="1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9"/>
      <c r="B282" s="18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9"/>
      <c r="B283" s="18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9"/>
      <c r="B284" s="18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9"/>
      <c r="B285" s="18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9"/>
      <c r="B286" s="18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9"/>
      <c r="B287" s="18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9"/>
      <c r="B288" s="18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9"/>
      <c r="B289" s="18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9"/>
      <c r="B290" s="18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9"/>
      <c r="B291" s="18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9"/>
      <c r="B292" s="18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9"/>
      <c r="B293" s="18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9"/>
      <c r="B294" s="18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9"/>
      <c r="B295" s="18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9"/>
      <c r="B296" s="18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9"/>
      <c r="B297" s="18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9"/>
      <c r="B298" s="18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9"/>
      <c r="B299" s="18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9"/>
      <c r="B300" s="18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9"/>
      <c r="B301" s="18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9"/>
      <c r="B302" s="18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9"/>
      <c r="B303" s="18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9"/>
      <c r="B304" s="18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9"/>
      <c r="B305" s="18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9"/>
      <c r="B306" s="18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9"/>
      <c r="B307" s="1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9"/>
      <c r="B308" s="18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9"/>
      <c r="B309" s="18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9"/>
      <c r="B310" s="18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9"/>
      <c r="B311" s="18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9"/>
      <c r="B312" s="18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9"/>
      <c r="B313" s="18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9"/>
      <c r="B314" s="18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9"/>
      <c r="B315" s="18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9"/>
      <c r="B316" s="18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9"/>
      <c r="B317" s="18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9"/>
      <c r="B318" s="18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9"/>
      <c r="B319" s="18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9"/>
      <c r="B320" s="18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9"/>
      <c r="B321" s="18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9"/>
      <c r="B322" s="18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9"/>
      <c r="B323" s="18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9"/>
      <c r="B324" s="18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9"/>
      <c r="B325" s="18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9"/>
      <c r="B326" s="18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9"/>
      <c r="B327" s="18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9"/>
      <c r="B328" s="18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9"/>
      <c r="B329" s="18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9"/>
      <c r="B330" s="18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9"/>
      <c r="B331" s="18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9"/>
      <c r="B332" s="18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9"/>
      <c r="B333" s="18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9"/>
      <c r="B334" s="18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9"/>
      <c r="B335" s="18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9"/>
      <c r="B336" s="1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9"/>
      <c r="B337" s="18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9"/>
      <c r="B338" s="18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9"/>
      <c r="B339" s="18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9"/>
      <c r="B340" s="18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9"/>
      <c r="B341" s="18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9"/>
      <c r="B342" s="18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9"/>
      <c r="B343" s="18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9"/>
      <c r="B344" s="18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9"/>
      <c r="B345" s="18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9"/>
      <c r="B346" s="18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9"/>
      <c r="B347" s="18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9"/>
      <c r="B348" s="18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9"/>
      <c r="B349" s="18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9"/>
      <c r="B350" s="1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9"/>
      <c r="B351" s="18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9"/>
      <c r="B352" s="18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9"/>
      <c r="B353" s="18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9"/>
      <c r="B354" s="18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9"/>
      <c r="B355" s="18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9"/>
      <c r="B356" s="18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9"/>
      <c r="B357" s="18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9"/>
      <c r="B358" s="18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9"/>
      <c r="B359" s="18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9"/>
      <c r="B360" s="18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9"/>
      <c r="B361" s="18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9"/>
      <c r="B362" s="18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9"/>
      <c r="B363" s="18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9"/>
      <c r="B364" s="18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9"/>
      <c r="B365" s="18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9"/>
      <c r="B366" s="18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9"/>
      <c r="B367" s="18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9"/>
      <c r="B368" s="18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9"/>
      <c r="B369" s="18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9"/>
      <c r="B370" s="18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9"/>
      <c r="B371" s="18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9"/>
      <c r="B372" s="18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9"/>
      <c r="B373" s="18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9"/>
      <c r="B374" s="18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9"/>
      <c r="B375" s="18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9"/>
      <c r="B376" s="18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9"/>
      <c r="B377" s="18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9"/>
      <c r="B378" s="18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9"/>
      <c r="B379" s="18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9"/>
      <c r="B380" s="18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9"/>
      <c r="B381" s="18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9"/>
      <c r="B382" s="18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9"/>
      <c r="B383" s="18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9"/>
      <c r="B384" s="18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9"/>
      <c r="B385" s="18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9"/>
      <c r="B386" s="18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9"/>
      <c r="B387" s="18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9"/>
      <c r="B388" s="18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9"/>
      <c r="B389" s="18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9"/>
      <c r="B390" s="18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9"/>
      <c r="B391" s="1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9"/>
      <c r="B392" s="18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9"/>
      <c r="B393" s="1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9"/>
      <c r="B394" s="18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9"/>
      <c r="B395" s="18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9"/>
      <c r="B396" s="18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9"/>
      <c r="B397" s="18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9"/>
      <c r="B398" s="18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9"/>
      <c r="B399" s="18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9"/>
      <c r="B400" s="18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9"/>
      <c r="B401" s="18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9"/>
      <c r="B402" s="18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9"/>
      <c r="B403" s="18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9"/>
      <c r="B404" s="18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9"/>
      <c r="B405" s="18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9"/>
      <c r="B406" s="18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9"/>
      <c r="B407" s="18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9"/>
      <c r="B408" s="18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9"/>
      <c r="B409" s="18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9"/>
      <c r="B410" s="18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9"/>
      <c r="B411" s="18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9"/>
      <c r="B412" s="18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9"/>
      <c r="B413" s="18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9"/>
      <c r="B414" s="18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9"/>
      <c r="B415" s="18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9"/>
      <c r="B416" s="18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9"/>
      <c r="B417" s="18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9"/>
      <c r="B418" s="18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9"/>
      <c r="B419" s="18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9"/>
      <c r="B420" s="18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9"/>
      <c r="B421" s="18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9"/>
      <c r="B422" s="18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9"/>
      <c r="B423" s="18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9"/>
      <c r="B424" s="18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9"/>
      <c r="B425" s="18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9"/>
      <c r="B426" s="18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9"/>
      <c r="B427" s="18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9"/>
      <c r="B428" s="18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9"/>
      <c r="B429" s="18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9"/>
      <c r="B430" s="18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9"/>
      <c r="B431" s="18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9"/>
      <c r="B432" s="18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9"/>
      <c r="B433" s="18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9"/>
      <c r="B434" s="18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9"/>
      <c r="B435" s="18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9"/>
      <c r="B436" s="1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9"/>
      <c r="B437" s="18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9"/>
      <c r="B438" s="18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9"/>
      <c r="B439" s="18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9"/>
      <c r="B440" s="18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9"/>
      <c r="B441" s="18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9"/>
      <c r="B442" s="18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9"/>
      <c r="B443" s="18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9"/>
      <c r="B444" s="18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9"/>
      <c r="B445" s="18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9"/>
      <c r="B446" s="1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9"/>
      <c r="B447" s="18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9"/>
      <c r="B448" s="18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9"/>
      <c r="B449" s="18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9"/>
      <c r="B450" s="18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9"/>
      <c r="B451" s="18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9"/>
      <c r="B452" s="18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9"/>
      <c r="B453" s="18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9"/>
      <c r="B454" s="18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9"/>
      <c r="B455" s="18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9"/>
      <c r="B456" s="18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9"/>
      <c r="B457" s="18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9"/>
      <c r="B458" s="18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9"/>
      <c r="B459" s="18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9"/>
      <c r="B460" s="18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9"/>
      <c r="B461" s="18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9"/>
      <c r="B462" s="18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9"/>
      <c r="B463" s="18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9"/>
      <c r="B464" s="18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9"/>
      <c r="B465" s="18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9"/>
      <c r="B466" s="18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9"/>
      <c r="B467" s="18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9"/>
      <c r="B468" s="18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9"/>
      <c r="B469" s="18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9"/>
      <c r="B470" s="18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9"/>
      <c r="B471" s="18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9"/>
      <c r="B472" s="18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9"/>
      <c r="B473" s="18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9"/>
      <c r="B474" s="18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9"/>
      <c r="B475" s="18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9"/>
      <c r="B476" s="18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9"/>
      <c r="B477" s="18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9"/>
      <c r="B478" s="18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9"/>
      <c r="B479" s="1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9"/>
      <c r="B480" s="18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9"/>
      <c r="B481" s="18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9"/>
      <c r="B482" s="18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9"/>
      <c r="B483" s="18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9"/>
      <c r="B484" s="18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9"/>
      <c r="B485" s="18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9"/>
      <c r="B486" s="18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9"/>
      <c r="B487" s="18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9"/>
      <c r="B488" s="18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9"/>
      <c r="B489" s="18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9"/>
      <c r="B490" s="18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9"/>
      <c r="B491" s="18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9"/>
      <c r="B492" s="18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9"/>
      <c r="B493" s="18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9"/>
      <c r="B494" s="18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9"/>
      <c r="B495" s="18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9"/>
      <c r="B496" s="18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9"/>
      <c r="B497" s="18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9"/>
      <c r="B498" s="18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9"/>
      <c r="B499" s="18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9"/>
      <c r="B500" s="18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9"/>
      <c r="B501" s="1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9"/>
      <c r="B502" s="18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9"/>
      <c r="B503" s="18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9"/>
      <c r="B504" s="18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9"/>
      <c r="B505" s="18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9"/>
      <c r="B506" s="18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9"/>
      <c r="B507" s="18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9"/>
      <c r="B508" s="18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9"/>
      <c r="B509" s="18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9"/>
      <c r="B510" s="18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9"/>
      <c r="B511" s="18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9"/>
      <c r="B512" s="18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9"/>
      <c r="B513" s="18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9"/>
      <c r="B514" s="18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9"/>
      <c r="B515" s="18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9"/>
      <c r="B516" s="18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9"/>
      <c r="B517" s="18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9"/>
      <c r="B518" s="18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9"/>
      <c r="B519" s="18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9"/>
      <c r="B520" s="18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9"/>
      <c r="B521" s="18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9"/>
      <c r="B522" s="1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9"/>
      <c r="B523" s="18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9"/>
      <c r="B524" s="18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9"/>
      <c r="B525" s="18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9"/>
      <c r="B526" s="18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9"/>
      <c r="B527" s="18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9"/>
      <c r="B528" s="18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9"/>
      <c r="B529" s="18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9"/>
      <c r="B530" s="18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9"/>
      <c r="B531" s="18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9"/>
      <c r="B532" s="18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9"/>
      <c r="B533" s="18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9"/>
      <c r="B534" s="18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9"/>
      <c r="B535" s="18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9"/>
      <c r="B536" s="18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9"/>
      <c r="B537" s="18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9"/>
      <c r="B538" s="18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9"/>
      <c r="B539" s="18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9"/>
      <c r="B540" s="18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9"/>
      <c r="B541" s="18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9"/>
      <c r="B542" s="18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9"/>
      <c r="B543" s="18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9"/>
      <c r="B544" s="18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9"/>
      <c r="B545" s="18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9"/>
      <c r="B546" s="18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9"/>
      <c r="B547" s="18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9"/>
      <c r="B548" s="18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9"/>
      <c r="B549" s="18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9"/>
      <c r="B550" s="18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9"/>
      <c r="B551" s="18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9"/>
      <c r="B552" s="18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9"/>
      <c r="B553" s="18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9"/>
      <c r="B554" s="18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9"/>
      <c r="B555" s="18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9"/>
      <c r="B556" s="1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9"/>
      <c r="B557" s="18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9"/>
      <c r="B558" s="18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9"/>
      <c r="B559" s="18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9"/>
      <c r="B560" s="18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9"/>
      <c r="B561" s="18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9"/>
      <c r="B562" s="18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9"/>
      <c r="B563" s="18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9"/>
      <c r="B564" s="18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9"/>
      <c r="B565" s="1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9"/>
      <c r="B566" s="18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9"/>
      <c r="B567" s="18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9"/>
      <c r="B568" s="18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9"/>
      <c r="B569" s="18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9"/>
      <c r="B570" s="18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9"/>
      <c r="B571" s="18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9"/>
      <c r="B572" s="18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9"/>
      <c r="B573" s="18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9"/>
      <c r="B574" s="18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9"/>
      <c r="B575" s="18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9"/>
      <c r="B576" s="18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9"/>
      <c r="B577" s="18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9"/>
      <c r="B578" s="18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9"/>
      <c r="B579" s="18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9"/>
      <c r="B580" s="18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9"/>
      <c r="B581" s="18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9"/>
      <c r="B582" s="18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9"/>
      <c r="B583" s="18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9"/>
      <c r="B584" s="18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9"/>
      <c r="B585" s="18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9"/>
      <c r="B586" s="18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9"/>
      <c r="B587" s="18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9"/>
      <c r="B588" s="18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9"/>
      <c r="B589" s="18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9"/>
      <c r="B590" s="18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9"/>
      <c r="B591" s="18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9"/>
      <c r="B592" s="18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9"/>
      <c r="B593" s="18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9"/>
      <c r="B594" s="18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9"/>
      <c r="B595" s="18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9"/>
      <c r="B596" s="18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9"/>
      <c r="B597" s="18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9"/>
      <c r="B598" s="18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9"/>
      <c r="B599" s="18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9"/>
      <c r="B600" s="18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9"/>
      <c r="B601" s="18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9"/>
      <c r="B602" s="18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9"/>
      <c r="B603" s="18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9"/>
      <c r="B604" s="18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9"/>
      <c r="B605" s="18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9"/>
      <c r="B606" s="18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9"/>
      <c r="B607" s="18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9"/>
      <c r="B608" s="1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9"/>
      <c r="B609" s="18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9"/>
      <c r="B610" s="18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9"/>
      <c r="B611" s="1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9"/>
      <c r="B612" s="18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9"/>
      <c r="B613" s="18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9"/>
      <c r="B614" s="18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9"/>
      <c r="B615" s="18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9"/>
      <c r="B616" s="18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9"/>
      <c r="B617" s="18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9"/>
      <c r="B618" s="18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9"/>
      <c r="B619" s="18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9"/>
      <c r="B620" s="18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9"/>
      <c r="B621" s="18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9"/>
      <c r="B622" s="18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9"/>
      <c r="B623" s="18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9"/>
      <c r="B624" s="18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9"/>
      <c r="B625" s="18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9"/>
      <c r="B626" s="18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9"/>
      <c r="B627" s="18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9"/>
      <c r="B628" s="18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9"/>
      <c r="B629" s="18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9"/>
      <c r="B630" s="18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9"/>
      <c r="B631" s="18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9"/>
      <c r="B632" s="18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9"/>
      <c r="B633" s="18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9"/>
      <c r="B634" s="18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9"/>
      <c r="B635" s="18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9"/>
      <c r="B636" s="18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9"/>
      <c r="B637" s="18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9"/>
      <c r="B638" s="18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9"/>
      <c r="B639" s="18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9"/>
      <c r="B640" s="18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9"/>
      <c r="B641" s="18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9"/>
      <c r="B642" s="18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9"/>
      <c r="B643" s="18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9"/>
      <c r="B644" s="18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9"/>
      <c r="B645" s="18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9"/>
      <c r="B646" s="18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9"/>
      <c r="B647" s="18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9"/>
      <c r="B648" s="18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9"/>
      <c r="B649" s="18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9"/>
      <c r="B650" s="18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9"/>
      <c r="B651" s="1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9"/>
      <c r="B652" s="18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9"/>
      <c r="B653" s="18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9"/>
      <c r="B654" s="18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9"/>
      <c r="B655" s="18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9"/>
      <c r="B656" s="18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9"/>
      <c r="B657" s="18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9"/>
      <c r="B658" s="18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9"/>
      <c r="B659" s="18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9"/>
      <c r="B660" s="18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9"/>
      <c r="B661" s="18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9"/>
      <c r="B662" s="18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9"/>
      <c r="B663" s="18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9"/>
      <c r="B664" s="18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9"/>
      <c r="B665" s="18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9"/>
      <c r="B666" s="1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9"/>
      <c r="B667" s="18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9"/>
      <c r="B668" s="18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9"/>
      <c r="B669" s="18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9"/>
      <c r="B670" s="18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9"/>
      <c r="B671" s="18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9"/>
      <c r="B672" s="18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9"/>
      <c r="B673" s="18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9"/>
      <c r="B674" s="18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9"/>
      <c r="B675" s="18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9"/>
      <c r="B676" s="18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9"/>
      <c r="B677" s="18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9"/>
      <c r="B678" s="18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9"/>
      <c r="B679" s="18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9"/>
      <c r="B680" s="18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9"/>
      <c r="B681" s="18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9"/>
      <c r="B682" s="18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9"/>
      <c r="B683" s="18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9"/>
      <c r="B684" s="18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9"/>
      <c r="B685" s="18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9"/>
      <c r="B686" s="18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9"/>
      <c r="B687" s="18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9"/>
      <c r="B688" s="18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9"/>
      <c r="B689" s="18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9"/>
      <c r="B690" s="18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9"/>
      <c r="B691" s="18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9"/>
      <c r="B692" s="18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9"/>
      <c r="B693" s="18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9"/>
      <c r="B694" s="1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9"/>
      <c r="B695" s="18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9"/>
      <c r="B696" s="18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9"/>
      <c r="B697" s="18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9"/>
      <c r="B698" s="18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9"/>
      <c r="B699" s="18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9"/>
      <c r="B700" s="18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9"/>
      <c r="B701" s="18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9"/>
      <c r="B702" s="18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9"/>
      <c r="B703" s="18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9"/>
      <c r="B704" s="18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9"/>
      <c r="B705" s="18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9"/>
      <c r="B706" s="18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9"/>
      <c r="B707" s="18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9"/>
      <c r="B708" s="18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9"/>
      <c r="B709" s="18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9"/>
      <c r="B710" s="18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9"/>
      <c r="B711" s="18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9"/>
      <c r="B712" s="18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9"/>
      <c r="B713" s="18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9"/>
      <c r="B714" s="18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9"/>
      <c r="B715" s="18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9"/>
      <c r="B716" s="18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9"/>
      <c r="B717" s="18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9"/>
      <c r="B718" s="18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9"/>
      <c r="B719" s="18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9"/>
      <c r="B720" s="18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9"/>
      <c r="B721" s="1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9"/>
      <c r="B722" s="18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9"/>
      <c r="B723" s="18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9"/>
      <c r="B724" s="18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9"/>
      <c r="B725" s="18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9"/>
      <c r="B726" s="18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9"/>
      <c r="B727" s="18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9"/>
      <c r="B728" s="18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9"/>
      <c r="B729" s="18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9"/>
      <c r="B730" s="18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9"/>
      <c r="B731" s="18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9"/>
      <c r="B732" s="18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9"/>
      <c r="B733" s="18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9"/>
      <c r="B734" s="18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9"/>
      <c r="B735" s="18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9"/>
      <c r="B736" s="18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9"/>
      <c r="B737" s="1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9"/>
      <c r="B738" s="18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9"/>
      <c r="B739" s="18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9"/>
      <c r="B740" s="18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9"/>
      <c r="B741" s="18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9"/>
      <c r="B742" s="18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9"/>
      <c r="B743" s="18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9"/>
      <c r="B744" s="18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9"/>
      <c r="B745" s="18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9"/>
      <c r="B746" s="18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9"/>
      <c r="B747" s="18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9"/>
      <c r="B748" s="18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9"/>
      <c r="B749" s="18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9"/>
      <c r="B750" s="18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9"/>
      <c r="B751" s="18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9"/>
      <c r="B752" s="18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9"/>
      <c r="B753" s="18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9"/>
      <c r="B754" s="18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9"/>
      <c r="B755" s="18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9"/>
      <c r="B756" s="18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9"/>
      <c r="B757" s="18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9"/>
      <c r="B758" s="18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9"/>
      <c r="B759" s="18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9"/>
      <c r="B760" s="18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9"/>
      <c r="B761" s="18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9"/>
      <c r="B762" s="18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9"/>
      <c r="B763" s="18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9"/>
      <c r="B764" s="18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9"/>
      <c r="B765" s="18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9"/>
      <c r="B766" s="18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9"/>
      <c r="B767" s="18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9"/>
      <c r="B768" s="18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9"/>
      <c r="B769" s="18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9"/>
      <c r="B770" s="18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9"/>
      <c r="B771" s="18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9"/>
      <c r="B772" s="18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9"/>
      <c r="B773" s="18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9"/>
      <c r="B774" s="18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9"/>
      <c r="B775" s="18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9"/>
      <c r="B776" s="1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9"/>
      <c r="B777" s="18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9"/>
      <c r="B778" s="18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9"/>
      <c r="B779" s="18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9"/>
      <c r="B780" s="1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9"/>
      <c r="B781" s="18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9"/>
      <c r="B782" s="18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9"/>
      <c r="B783" s="18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9"/>
      <c r="B784" s="18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9"/>
      <c r="B785" s="18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9"/>
      <c r="B786" s="18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9"/>
      <c r="B787" s="18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9"/>
      <c r="B788" s="18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9"/>
      <c r="B789" s="18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9"/>
      <c r="B790" s="18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9"/>
      <c r="B791" s="18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9"/>
      <c r="B792" s="18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9"/>
      <c r="B793" s="18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9"/>
      <c r="B794" s="18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9"/>
      <c r="B795" s="18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9"/>
      <c r="B796" s="18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9"/>
      <c r="B797" s="18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9"/>
      <c r="B798" s="18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9"/>
      <c r="B799" s="18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9"/>
      <c r="B800" s="18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9"/>
      <c r="B801" s="18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9"/>
      <c r="B802" s="18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9"/>
      <c r="B803" s="18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9"/>
      <c r="B804" s="18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9"/>
      <c r="B805" s="18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9"/>
      <c r="B806" s="18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9"/>
      <c r="B807" s="18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9"/>
      <c r="B808" s="18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9"/>
      <c r="B809" s="18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9"/>
      <c r="B810" s="18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9"/>
      <c r="B811" s="18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9"/>
      <c r="B812" s="18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9"/>
      <c r="B813" s="18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9"/>
      <c r="B814" s="18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9"/>
      <c r="B815" s="18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9"/>
      <c r="B816" s="18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9"/>
      <c r="B817" s="18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9"/>
      <c r="B818" s="18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9"/>
      <c r="B819" s="18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9"/>
      <c r="B820" s="18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9"/>
      <c r="B821" s="18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9"/>
      <c r="B822" s="18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9"/>
      <c r="B823" s="1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9"/>
      <c r="B824" s="18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9"/>
      <c r="B825" s="18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9"/>
      <c r="B826" s="18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9"/>
      <c r="B827" s="18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9"/>
      <c r="B828" s="18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9"/>
      <c r="B829" s="18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9"/>
      <c r="B830" s="18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9"/>
      <c r="B831" s="1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9"/>
      <c r="B832" s="18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9"/>
      <c r="B833" s="18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9"/>
      <c r="B834" s="18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9"/>
      <c r="B835" s="18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9"/>
      <c r="B836" s="18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9"/>
      <c r="B837" s="18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9"/>
      <c r="B838" s="18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9"/>
      <c r="B839" s="18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9"/>
      <c r="B840" s="18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9"/>
      <c r="B841" s="18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9"/>
      <c r="B842" s="18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9"/>
      <c r="B843" s="18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9"/>
      <c r="B844" s="18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9"/>
      <c r="B845" s="18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9"/>
      <c r="B846" s="18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9"/>
      <c r="B847" s="18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9"/>
      <c r="B848" s="18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9"/>
      <c r="B849" s="18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9"/>
      <c r="B850" s="18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9"/>
      <c r="B851" s="18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9"/>
      <c r="B852" s="18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9"/>
      <c r="B853" s="18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9"/>
      <c r="B854" s="18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9"/>
      <c r="B855" s="18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9"/>
      <c r="B856" s="18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9"/>
      <c r="B857" s="18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9"/>
      <c r="B858" s="18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9"/>
      <c r="B859" s="18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9"/>
      <c r="B860" s="18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9"/>
      <c r="B861" s="18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9"/>
      <c r="B862" s="18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9"/>
      <c r="B863" s="18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9"/>
      <c r="B864" s="18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9"/>
      <c r="B865" s="18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9"/>
      <c r="B866" s="1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9"/>
      <c r="B867" s="18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9"/>
      <c r="B868" s="18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9"/>
      <c r="B869" s="18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9"/>
      <c r="B870" s="18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9"/>
      <c r="B871" s="18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9"/>
      <c r="B872" s="18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9"/>
      <c r="B873" s="18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9"/>
      <c r="B874" s="18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9"/>
      <c r="B875" s="18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9"/>
      <c r="B876" s="18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9"/>
      <c r="B877" s="18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9"/>
      <c r="B878" s="18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9"/>
      <c r="B879" s="18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9"/>
      <c r="B880" s="18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9"/>
      <c r="B881" s="18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9"/>
      <c r="B882" s="18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9"/>
      <c r="B883" s="18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9"/>
      <c r="B884" s="18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9"/>
      <c r="B885" s="18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9"/>
      <c r="B886" s="1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9"/>
      <c r="B887" s="18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9"/>
      <c r="B888" s="18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9"/>
      <c r="B889" s="18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9"/>
      <c r="B890" s="18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9"/>
      <c r="B891" s="18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9"/>
      <c r="B892" s="18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9"/>
      <c r="B893" s="18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9"/>
      <c r="B894" s="18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9"/>
      <c r="B895" s="18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9"/>
      <c r="B896" s="18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9"/>
      <c r="B897" s="18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9"/>
      <c r="B898" s="18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9"/>
      <c r="B899" s="18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9"/>
      <c r="B900" s="18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9"/>
      <c r="B901" s="18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9"/>
      <c r="B902" s="18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9"/>
      <c r="B903" s="18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9"/>
      <c r="B904" s="18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9"/>
      <c r="B905" s="18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9"/>
      <c r="B906" s="18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9"/>
      <c r="B907" s="18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9"/>
      <c r="B908" s="18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9"/>
      <c r="B909" s="1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9"/>
      <c r="B910" s="18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9"/>
      <c r="B911" s="18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9"/>
      <c r="B912" s="18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9"/>
      <c r="B913" s="18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9"/>
      <c r="B914" s="18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9"/>
      <c r="B915" s="18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9"/>
      <c r="B916" s="18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9"/>
      <c r="B917" s="18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9"/>
      <c r="B918" s="18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9"/>
      <c r="B919" s="18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9"/>
      <c r="B920" s="18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9"/>
      <c r="B921" s="18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9"/>
      <c r="B922" s="18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9"/>
      <c r="B923" s="18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9"/>
      <c r="B924" s="18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9"/>
      <c r="B925" s="18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9"/>
      <c r="B926" s="18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9"/>
      <c r="B927" s="18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9"/>
      <c r="B928" s="18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9"/>
      <c r="B929" s="18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9"/>
      <c r="B930" s="18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9"/>
      <c r="B931" s="18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9"/>
      <c r="B932" s="18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9"/>
      <c r="B933" s="18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9"/>
      <c r="B934" s="18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9"/>
      <c r="B935" s="18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9"/>
      <c r="B936" s="18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9"/>
      <c r="B937" s="18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9"/>
      <c r="B938" s="18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9"/>
      <c r="B939" s="18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9"/>
      <c r="B940" s="18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9"/>
      <c r="B941" s="1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9"/>
      <c r="B942" s="18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9"/>
      <c r="B943" s="18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9"/>
      <c r="B944" s="18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9"/>
      <c r="B945" s="18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9"/>
      <c r="B946" s="18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9"/>
      <c r="B947" s="18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9"/>
      <c r="B948" s="18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9"/>
      <c r="B949" s="18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9"/>
      <c r="B950" s="18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9"/>
      <c r="B951" s="18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9"/>
      <c r="B952" s="1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9"/>
      <c r="B953" s="18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9"/>
      <c r="B954" s="18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9"/>
      <c r="B955" s="18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9"/>
      <c r="B956" s="18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9"/>
      <c r="B957" s="18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9"/>
      <c r="B958" s="18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9"/>
      <c r="B959" s="18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9"/>
      <c r="B960" s="18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9"/>
      <c r="B961" s="18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9"/>
      <c r="B962" s="18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9"/>
      <c r="B963" s="18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9"/>
      <c r="B964" s="18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9"/>
      <c r="B965" s="18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9"/>
      <c r="B966" s="18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9"/>
      <c r="B967" s="18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9"/>
      <c r="B968" s="18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9"/>
      <c r="B969" s="18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9"/>
      <c r="B970" s="18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9"/>
      <c r="B971" s="18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9"/>
      <c r="B972" s="18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9"/>
      <c r="B973" s="18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9"/>
      <c r="B974" s="18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9"/>
      <c r="B975" s="18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9"/>
      <c r="B976" s="18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9"/>
      <c r="B977" s="18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9"/>
      <c r="B978" s="18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9"/>
      <c r="B979" s="18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9"/>
      <c r="B980" s="18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9"/>
      <c r="B981" s="18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9"/>
      <c r="B982" s="18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9"/>
      <c r="B983" s="18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9"/>
      <c r="B984" s="18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9"/>
      <c r="B985" s="18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9"/>
      <c r="B986" s="18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9"/>
      <c r="B987" s="18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9"/>
      <c r="B988" s="18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9"/>
      <c r="B989" s="18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9"/>
      <c r="B990" s="18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9"/>
      <c r="B991" s="18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9"/>
      <c r="B992" s="18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9"/>
      <c r="B993" s="18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9"/>
      <c r="B994" s="18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9"/>
      <c r="B995" s="1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9"/>
      <c r="B996" s="1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9"/>
      <c r="B997" s="18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9"/>
      <c r="B998" s="18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9"/>
      <c r="B999" s="18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9"/>
      <c r="B1000" s="18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4:B4"/>
    <mergeCell ref="A3:B3"/>
  </mergeCells>
  <phoneticPr fontId="1" type="noConversion"/>
  <pageMargins left="0.5" right="0.5" top="0.5" bottom="0.5" header="0.5" footer="0.5"/>
  <pageSetup scale="63" orientation="portrait" horizontalDpi="4294967294" verticalDpi="4294967294" r:id="rId1"/>
  <headerFooter alignWithMargins="0">
    <oddFooter>&amp;L&amp;K000000© 2017 Scaled Agile, Inc. All rights reserved.&amp;R&amp;K000000Page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2A38-7DC3-8F4A-B01A-0E1588A9C8EA}">
  <dimension ref="A1"/>
  <sheetViews>
    <sheetView showGridLines="0" zoomScale="85" zoomScaleNormal="85" workbookViewId="0">
      <selection activeCell="B30" sqref="B30"/>
    </sheetView>
  </sheetViews>
  <sheetFormatPr defaultColWidth="11.42578125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 평가</vt:lpstr>
      <vt:lpstr>핵심 역량별 방사형 차트</vt:lpstr>
    </vt:vector>
  </TitlesOfParts>
  <Manager/>
  <Company>© Scaled Agile,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 Business Agility Self-Assessment</dc:title>
  <dc:subject/>
  <dc:creator>Scaled Agile, Inc.</dc:creator>
  <cp:keywords/>
  <dc:description>© Scaled Agile, Inc.</dc:description>
  <cp:lastModifiedBy>Sara Eykelbosch</cp:lastModifiedBy>
  <cp:lastPrinted>2017-01-04T00:08:47Z</cp:lastPrinted>
  <dcterms:created xsi:type="dcterms:W3CDTF">2005-10-04T20:41:51Z</dcterms:created>
  <dcterms:modified xsi:type="dcterms:W3CDTF">2021-09-02T20:52:54Z</dcterms:modified>
  <cp:category/>
</cp:coreProperties>
</file>